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TTI PASSIVI_per pubblicazione al 31.03.2018" sheetId="1" r:id="rId1"/>
    <sheet name="FITTI PASSIVI_per pubblicazione al 30.06.2018" sheetId="2" r:id="rId2"/>
    <sheet name="FITTI PASSIVI_per pubblicazione al 30.09.2018" sheetId="3" r:id="rId3"/>
    <sheet name="FITTI PASSIVI_per pubblicazione al 31.12.2018" sheetId="4" r:id="rId4"/>
  </sheets>
  <definedNames>
    <definedName name="_xlnm.Print_Area" localSheetId="1">'FITTI PASSIVI_per pubblicazione al 30.06.2018'!$A$1:$H$37</definedName>
    <definedName name="_xlnm.Print_Area" localSheetId="2">'FITTI PASSIVI_per pubblicazione al 30.09.2018'!$A$1:$H$37</definedName>
    <definedName name="_xlnm.Print_Area" localSheetId="0">'FITTI PASSIVI_per pubblicazione al 31.03.2018'!$A$1:$H$39</definedName>
    <definedName name="_xlnm.Print_Area" localSheetId="3">'FITTI PASSIVI_per pubblicazione al 31.12.2018'!$A$1:$H$37</definedName>
  </definedNames>
  <calcPr fullCalcOnLoad="1"/>
</workbook>
</file>

<file path=xl/sharedStrings.xml><?xml version="1.0" encoding="utf-8"?>
<sst xmlns="http://schemas.openxmlformats.org/spreadsheetml/2006/main" count="736" uniqueCount="138">
  <si>
    <t xml:space="preserve">ELENCO CANONI DI LOCAZIONE  VERSATI AL 31.03.2018 - D.lgs 33 del 14.3.2013 art. 30 </t>
  </si>
  <si>
    <t>N°</t>
  </si>
  <si>
    <t>UBICAZIONE</t>
  </si>
  <si>
    <t>DESCRIZIONE IMMOBILE</t>
  </si>
  <si>
    <t>INDIRIZZO</t>
  </si>
  <si>
    <t>PROPRIETA' O AVENTE TITOLO</t>
  </si>
  <si>
    <t>ATTIVITA' IVI SVOLTA</t>
  </si>
  <si>
    <t>CONDUTTORE</t>
  </si>
  <si>
    <t>CONTRATTO</t>
  </si>
  <si>
    <r>
      <rPr>
        <b/>
        <sz val="12"/>
        <rFont val="Arial"/>
        <family val="2"/>
      </rPr>
      <t>TOT. MANDATI DI PAGAMENTO-CANONI VERSATI 1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TRIMESTRE 2018</t>
    </r>
  </si>
  <si>
    <t>RIF.</t>
  </si>
  <si>
    <t xml:space="preserve">REP. </t>
  </si>
  <si>
    <t>ARGENTA</t>
  </si>
  <si>
    <t>TEATRO MODERNO</t>
  </si>
  <si>
    <t>Via Pace, n. 1</t>
  </si>
  <si>
    <t>SOELIA SPA</t>
  </si>
  <si>
    <t>TEATRO</t>
  </si>
  <si>
    <t>COMUNE DI ARGENTA</t>
  </si>
  <si>
    <t>Rep. 9556 del 04/03/2004</t>
  </si>
  <si>
    <t>SEDE AVIS DI ARGENTA</t>
  </si>
  <si>
    <t>Via Nazionale Ponente, n. 4/a</t>
  </si>
  <si>
    <t>COOP ESTENSE soc. coop. a .r.l.</t>
  </si>
  <si>
    <t>AVIS</t>
  </si>
  <si>
    <t>Rep. 9265 del 08/06/2001</t>
  </si>
  <si>
    <t xml:space="preserve">IMMOBILE IN ARGENTA ZONA INDUSTRIALE VIA L. NERVI N. 1/b </t>
  </si>
  <si>
    <t>Via Pier Luigi Nervi, n. 1/b</t>
  </si>
  <si>
    <t>SOELIA S.P.A.</t>
  </si>
  <si>
    <t>CENTRO PER ATTIVITA' MOTORIA-RICREATIVA-SOCIALE</t>
  </si>
  <si>
    <t>Rep. 10265 del 24/04/2013</t>
  </si>
  <si>
    <t>EX MERCATO COPERTO</t>
  </si>
  <si>
    <t>P.zza Marconi, n. 1</t>
  </si>
  <si>
    <t>SOC. SOELIA SPA</t>
  </si>
  <si>
    <t>ASILO (P.1), TURISMO (P.T.)</t>
  </si>
  <si>
    <t>Rep. 9990 del 08/05/2008</t>
  </si>
  <si>
    <t>SEDE POLIZIA MUNICIPALE</t>
  </si>
  <si>
    <t>Via Matteotti, n. 44</t>
  </si>
  <si>
    <t>SEDE P.M.</t>
  </si>
  <si>
    <t>CAMPOTTO</t>
  </si>
  <si>
    <t xml:space="preserve">EDIFICIO POLIVALENTE </t>
  </si>
  <si>
    <t>Via Cardinala, n. 21 e 23</t>
  </si>
  <si>
    <t>POSTE, MEDICO, CONSIGLIO DI PARTECIPAZIONE</t>
  </si>
  <si>
    <t xml:space="preserve">PORZIONE DI IMMOBILE IN ARGENTA VIA CIRCONVALLAZIONE N. 21/a, SEDE SETTORE CULTURA </t>
  </si>
  <si>
    <t>Via Circonvallazione, n. 21/a</t>
  </si>
  <si>
    <t>CULTURA SERVIZI SOCIALI ASSOCIAZIONI</t>
  </si>
  <si>
    <t>Rep. 10144 del 13/07/2011</t>
  </si>
  <si>
    <t>EX TIPOGRAFIA DI ARGENTA</t>
  </si>
  <si>
    <t>Via Garibaldi, n. 21</t>
  </si>
  <si>
    <t>SOCIETA' OPERAIA DI MUTUO SOCCORSO (proprietà) SOC. SOELIA SPA (usufruttuaria)</t>
  </si>
  <si>
    <t>ARCHIVIO OOPP</t>
  </si>
  <si>
    <t xml:space="preserve">Rep. 9943 del 20/09/2007 </t>
  </si>
  <si>
    <t>POSTE, MEDICO</t>
  </si>
  <si>
    <t>PALAZZETTO DELLO SPORT ARGENTA</t>
  </si>
  <si>
    <t>VIA DON MINZIONI</t>
  </si>
  <si>
    <t>PARROCCHIA SAN NICOLO' DI ARGENTA</t>
  </si>
  <si>
    <t>PALAZZETTO</t>
  </si>
  <si>
    <t xml:space="preserve">COMUNE DI ARGENTA </t>
  </si>
  <si>
    <t>Rep. 10309 del 7.4.2016</t>
  </si>
  <si>
    <t>FILO</t>
  </si>
  <si>
    <t>AREA CORTILIVA IN FILO ADIACENTE ALLA SCUOLA ELEMENTARE E MATERNA</t>
  </si>
  <si>
    <t>Via II Risorgimento</t>
  </si>
  <si>
    <t>Parrocchia di S.Agata in Filo</t>
  </si>
  <si>
    <t>SPAZIO RICREATIVO SCUOLA ELEMENTARE</t>
  </si>
  <si>
    <t>Rep. 9534 del 18/02/2003</t>
  </si>
  <si>
    <t>Via Oca Pisana</t>
  </si>
  <si>
    <t>SPAZIO RICREATIVO SCUOLA MATERNA</t>
  </si>
  <si>
    <t>Rep. 9123 del 10/05/2000</t>
  </si>
  <si>
    <t>PORZIONE DEL COMPLESSO IMMOBILIARE DENOMINATO "CASA DEL POPOLO" FILO</t>
  </si>
  <si>
    <t>Via VIII Settembre 1944, n.2</t>
  </si>
  <si>
    <t xml:space="preserve">presidio  P.M. </t>
  </si>
  <si>
    <t>Rep. 10224 del 10/08/2012</t>
  </si>
  <si>
    <t>LONGASTRINO</t>
  </si>
  <si>
    <t>DELEGAZIONE COMUNALE LONGASTRINO</t>
  </si>
  <si>
    <t>P.zza del Popolo, n. 1/d</t>
  </si>
  <si>
    <t>Casa del Popolo di Longastrino Soc. Coop. A.R.L.</t>
  </si>
  <si>
    <t>SEDE DELEGAZIONE, P.M. E C.di P.</t>
  </si>
  <si>
    <t>Rep. 10064 del 28.01.2010</t>
  </si>
  <si>
    <t>O.MONACALE</t>
  </si>
  <si>
    <t xml:space="preserve">DELEGAZIONE COMUNALE </t>
  </si>
  <si>
    <t>Via Zenzalino, n. 102/a</t>
  </si>
  <si>
    <t>Bergamini Giuseppe</t>
  </si>
  <si>
    <t>UFFICIO DELEGAZIONE</t>
  </si>
  <si>
    <t>Rep. 10215 del 28.05.2012</t>
  </si>
  <si>
    <t>IMMOBILI SPORTIVI SCOPERTI</t>
  </si>
  <si>
    <t xml:space="preserve">ARGENTA </t>
  </si>
  <si>
    <t>P.zza Giovanni XXIII, n. 5/d</t>
  </si>
  <si>
    <t>CAMPO SPORTIVO</t>
  </si>
  <si>
    <t>Rep. 9554 del 04/03/2004</t>
  </si>
  <si>
    <t>Via Galassi Giuseppe, n. 14/a</t>
  </si>
  <si>
    <t>CAMPI TENNIS, PATTINAGGIO, CALCETTO</t>
  </si>
  <si>
    <t>Via Napoli</t>
  </si>
  <si>
    <t>IMPIANTO SPORTIVO</t>
  </si>
  <si>
    <t xml:space="preserve">ANITA </t>
  </si>
  <si>
    <t>Via Valle Umana</t>
  </si>
  <si>
    <t>Via Porcari Michelangelo</t>
  </si>
  <si>
    <t xml:space="preserve">BOCCALEONE </t>
  </si>
  <si>
    <t>Via Madonnina, n. 7/a</t>
  </si>
  <si>
    <t>BANDO</t>
  </si>
  <si>
    <t>Via Fiorana</t>
  </si>
  <si>
    <t>O. MONACALE</t>
  </si>
  <si>
    <t>Via Monti</t>
  </si>
  <si>
    <t>SAN BIAGIO</t>
  </si>
  <si>
    <t>Via Buriona</t>
  </si>
  <si>
    <t>S.M. CODIFIUME</t>
  </si>
  <si>
    <t>Via Reschiglian</t>
  </si>
  <si>
    <t>CAMPO TENNIS</t>
  </si>
  <si>
    <t>SAN NICOLO'</t>
  </si>
  <si>
    <t>Via Parri</t>
  </si>
  <si>
    <t>Via Bindella</t>
  </si>
  <si>
    <t>IMMOBILI SPORTIVI COPERTI</t>
  </si>
  <si>
    <t>ARGENTA - PISCINA</t>
  </si>
  <si>
    <t>Via Magrini Luigi, n. 3/a</t>
  </si>
  <si>
    <t>PISCINA COMUNALE</t>
  </si>
  <si>
    <t>Rep. 9555 del 04/03/2004</t>
  </si>
  <si>
    <t>FILO - PALESTRA</t>
  </si>
  <si>
    <t>Via G. Deledda, n. 4/a</t>
  </si>
  <si>
    <t>PALESTRA</t>
  </si>
  <si>
    <t>Via Leopardi, n. 2/a</t>
  </si>
  <si>
    <t>IMMOBILI NON SPORTIVI (EX MACELLO, UFF.COLLOCAMENTO, BOCCIOF-CENTRO ANZIANI)</t>
  </si>
  <si>
    <t>ARGENTA - BOCCIODROMO, CENTRO ANZIANI</t>
  </si>
  <si>
    <t>Via del Fitto, n. 1, n. 1/a, n. 1/b, n. 1/c</t>
  </si>
  <si>
    <t>BOCCIODROMO, CENTRO ANZIANI</t>
  </si>
  <si>
    <t>Rep. 9557 del 04.03.2004</t>
  </si>
  <si>
    <t>ARGENTA - CENTRO PER L'IMPIEGO</t>
  </si>
  <si>
    <t>Via IV Novembre 1918, n. 1/a</t>
  </si>
  <si>
    <t>CENTRO PER L'IMPIEGO DEL MEDIO FERRARESE</t>
  </si>
  <si>
    <t>ARGENTA - EX MACELLO (IMMOBILE A FIANCO EX NUOVO MONDO)</t>
  </si>
  <si>
    <t>Via Circonvallazione, n. 65</t>
  </si>
  <si>
    <t>SEDE ASSOCIAZIONI</t>
  </si>
  <si>
    <t>S.BIAGIO</t>
  </si>
  <si>
    <t xml:space="preserve">UFFICIO POSTALE </t>
  </si>
  <si>
    <t>Via Giovanni Amendola, n. 21/b</t>
  </si>
  <si>
    <t xml:space="preserve">ALVONI CESARINO  </t>
  </si>
  <si>
    <t>UFFICIO POSTALE</t>
  </si>
  <si>
    <r>
      <rPr>
        <sz val="12"/>
        <rFont val="Arial"/>
        <family val="2"/>
      </rPr>
      <t xml:space="preserve">COMUNE DI ARGENTA </t>
    </r>
    <r>
      <rPr>
        <sz val="11"/>
        <rFont val="Arial"/>
        <family val="2"/>
      </rPr>
      <t>(SUBLOCATO A POSTE ITALIANE S.P.A.)</t>
    </r>
  </si>
  <si>
    <t>Rep. 10125 del 11/04/2011</t>
  </si>
  <si>
    <t xml:space="preserve">ELENCO CANONI DI LOCAZIONE  VERSATI AL 30.06.2018 - D.lgs 33 del 14.3.2013 art. 30 </t>
  </si>
  <si>
    <t xml:space="preserve">TOT. MANDATI DI PAGAMENTO-CANONI VERSATI </t>
  </si>
  <si>
    <t xml:space="preserve">ELENCO CANONI DI LOCAZIONE  VERSATI AL 30.09.2018 - D.lgs 33 del 14.3.2013 art. 30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</si>
</sst>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DD/MM/YYYY"/>
  </numFmts>
  <fonts count="10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23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textRotation="90" wrapText="1"/>
    </xf>
    <xf numFmtId="166" fontId="4" fillId="2" borderId="1" xfId="0" applyNumberFormat="1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4" fontId="1" fillId="6" borderId="1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textRotation="90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56"/>
  <sheetViews>
    <sheetView tabSelected="1" zoomScale="60" zoomScaleNormal="60" workbookViewId="0" topLeftCell="A1">
      <selection activeCell="M5" sqref="M5"/>
    </sheetView>
  </sheetViews>
  <sheetFormatPr defaultColWidth="8.00390625" defaultRowHeight="12.75" customHeight="1"/>
  <cols>
    <col min="1" max="1" width="7.28125" style="1" customWidth="1"/>
    <col min="2" max="2" width="19.8515625" style="1" customWidth="1"/>
    <col min="3" max="3" width="32.28125" style="1" customWidth="1"/>
    <col min="4" max="4" width="19.7109375" style="1" customWidth="1"/>
    <col min="5" max="5" width="24.7109375" style="1" customWidth="1"/>
    <col min="6" max="6" width="21.7109375" style="1" customWidth="1"/>
    <col min="7" max="7" width="17.7109375" style="1" customWidth="1"/>
    <col min="8" max="8" width="15.7109375" style="1" customWidth="1"/>
    <col min="9" max="9" width="27.140625" style="2" customWidth="1"/>
    <col min="10" max="10" width="17.57421875" style="3" customWidth="1"/>
    <col min="11" max="209" width="9.140625" style="3" customWidth="1"/>
    <col min="210" max="16384" width="9.140625" style="0" customWidth="1"/>
  </cols>
  <sheetData>
    <row r="1" spans="1:9" ht="8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66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5" t="s">
        <v>17</v>
      </c>
      <c r="H5" s="15" t="s">
        <v>18</v>
      </c>
      <c r="I5" s="16">
        <v>0</v>
      </c>
      <c r="J5" s="17"/>
    </row>
    <row r="6" spans="1:9" s="15" customFormat="1" ht="88.5" customHeight="1">
      <c r="A6" s="12">
        <v>2</v>
      </c>
      <c r="B6" s="13" t="s">
        <v>12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17</v>
      </c>
      <c r="H6" s="15" t="s">
        <v>23</v>
      </c>
      <c r="I6" s="16">
        <v>0</v>
      </c>
    </row>
    <row r="7" spans="1:9" s="15" customFormat="1" ht="88.5" customHeight="1">
      <c r="A7" s="12">
        <v>3</v>
      </c>
      <c r="B7" s="13" t="s">
        <v>12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17</v>
      </c>
      <c r="H7" s="15" t="s">
        <v>28</v>
      </c>
      <c r="I7" s="18">
        <v>0</v>
      </c>
    </row>
    <row r="8" spans="1:10" s="15" customFormat="1" ht="88.5" customHeight="1">
      <c r="A8" s="12">
        <v>4</v>
      </c>
      <c r="B8" s="13" t="s">
        <v>12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17</v>
      </c>
      <c r="H8" s="15" t="s">
        <v>33</v>
      </c>
      <c r="I8" s="18">
        <v>0</v>
      </c>
      <c r="J8" s="17"/>
    </row>
    <row r="9" spans="1:9" s="15" customFormat="1" ht="88.5" customHeight="1">
      <c r="A9" s="12">
        <v>5</v>
      </c>
      <c r="B9" s="13" t="s">
        <v>12</v>
      </c>
      <c r="C9" s="14" t="s">
        <v>34</v>
      </c>
      <c r="D9" s="14" t="s">
        <v>35</v>
      </c>
      <c r="E9" s="14" t="s">
        <v>31</v>
      </c>
      <c r="F9" s="15" t="s">
        <v>36</v>
      </c>
      <c r="G9" s="15" t="s">
        <v>17</v>
      </c>
      <c r="H9" s="15" t="s">
        <v>33</v>
      </c>
      <c r="I9" s="18">
        <v>0</v>
      </c>
    </row>
    <row r="10" spans="1:9" s="15" customFormat="1" ht="88.5" customHeight="1">
      <c r="A10" s="12">
        <v>6</v>
      </c>
      <c r="B10" s="13" t="s">
        <v>37</v>
      </c>
      <c r="C10" s="14" t="s">
        <v>38</v>
      </c>
      <c r="D10" s="14" t="s">
        <v>39</v>
      </c>
      <c r="E10" s="14" t="s">
        <v>31</v>
      </c>
      <c r="F10" s="15" t="s">
        <v>40</v>
      </c>
      <c r="G10" s="15" t="s">
        <v>17</v>
      </c>
      <c r="H10" s="15" t="s">
        <v>33</v>
      </c>
      <c r="I10" s="18">
        <v>0</v>
      </c>
    </row>
    <row r="11" spans="1:249" s="15" customFormat="1" ht="88.5" customHeight="1">
      <c r="A11" s="12">
        <v>7</v>
      </c>
      <c r="B11" s="13" t="s">
        <v>12</v>
      </c>
      <c r="C11" s="14" t="s">
        <v>41</v>
      </c>
      <c r="D11" s="14" t="s">
        <v>42</v>
      </c>
      <c r="E11" s="14" t="s">
        <v>31</v>
      </c>
      <c r="F11" s="15" t="s">
        <v>43</v>
      </c>
      <c r="G11" s="15" t="s">
        <v>17</v>
      </c>
      <c r="H11" s="15" t="s">
        <v>44</v>
      </c>
      <c r="I11" s="19">
        <v>0</v>
      </c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9" s="15" customFormat="1" ht="103.5" customHeight="1">
      <c r="A12" s="12">
        <v>8</v>
      </c>
      <c r="B12" s="13" t="s">
        <v>12</v>
      </c>
      <c r="C12" s="14" t="s">
        <v>45</v>
      </c>
      <c r="D12" s="14" t="s">
        <v>46</v>
      </c>
      <c r="E12" s="21" t="s">
        <v>47</v>
      </c>
      <c r="F12" s="15" t="s">
        <v>48</v>
      </c>
      <c r="G12" s="15" t="s">
        <v>17</v>
      </c>
      <c r="H12" s="15" t="s">
        <v>49</v>
      </c>
      <c r="I12" s="16">
        <v>0</v>
      </c>
    </row>
    <row r="13" spans="1:9" s="15" customFormat="1" ht="88.5" customHeight="1">
      <c r="A13" s="12">
        <v>9</v>
      </c>
      <c r="B13" s="13" t="s">
        <v>37</v>
      </c>
      <c r="C13" s="14" t="s">
        <v>38</v>
      </c>
      <c r="D13" s="14" t="s">
        <v>39</v>
      </c>
      <c r="E13" s="14" t="s">
        <v>31</v>
      </c>
      <c r="F13" s="15" t="s">
        <v>50</v>
      </c>
      <c r="G13" s="15" t="s">
        <v>17</v>
      </c>
      <c r="H13" s="15" t="s">
        <v>33</v>
      </c>
      <c r="I13" s="16">
        <v>0</v>
      </c>
    </row>
    <row r="14" spans="1:249" s="15" customFormat="1" ht="88.5" customHeight="1">
      <c r="A14" s="12">
        <v>10</v>
      </c>
      <c r="B14" s="13" t="s">
        <v>12</v>
      </c>
      <c r="C14" s="14" t="s">
        <v>51</v>
      </c>
      <c r="D14" s="14" t="s">
        <v>52</v>
      </c>
      <c r="E14" s="14" t="s">
        <v>53</v>
      </c>
      <c r="F14" s="15" t="s">
        <v>54</v>
      </c>
      <c r="G14" s="15" t="s">
        <v>55</v>
      </c>
      <c r="H14" s="15" t="s">
        <v>56</v>
      </c>
      <c r="I14" s="16">
        <v>0</v>
      </c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</row>
    <row r="15" spans="1:9" s="15" customFormat="1" ht="88.5" customHeight="1">
      <c r="A15" s="12">
        <v>11</v>
      </c>
      <c r="B15" s="13" t="s">
        <v>57</v>
      </c>
      <c r="C15" s="14" t="s">
        <v>58</v>
      </c>
      <c r="D15" s="14" t="s">
        <v>59</v>
      </c>
      <c r="E15" s="14" t="s">
        <v>60</v>
      </c>
      <c r="F15" s="15" t="s">
        <v>61</v>
      </c>
      <c r="G15" s="15" t="s">
        <v>17</v>
      </c>
      <c r="H15" s="15" t="s">
        <v>62</v>
      </c>
      <c r="I15" s="19">
        <v>0</v>
      </c>
    </row>
    <row r="16" spans="1:9" s="15" customFormat="1" ht="88.5" customHeight="1">
      <c r="A16" s="12">
        <v>12</v>
      </c>
      <c r="B16" s="13" t="s">
        <v>57</v>
      </c>
      <c r="C16" s="14" t="s">
        <v>58</v>
      </c>
      <c r="D16" s="14" t="s">
        <v>63</v>
      </c>
      <c r="E16" s="14" t="s">
        <v>60</v>
      </c>
      <c r="F16" s="15" t="s">
        <v>64</v>
      </c>
      <c r="G16" s="15" t="s">
        <v>17</v>
      </c>
      <c r="H16" s="15" t="s">
        <v>65</v>
      </c>
      <c r="I16" s="16">
        <v>0</v>
      </c>
    </row>
    <row r="17" spans="1:9" s="15" customFormat="1" ht="88.5" customHeight="1">
      <c r="A17" s="12">
        <v>13</v>
      </c>
      <c r="B17" s="13" t="s">
        <v>57</v>
      </c>
      <c r="C17" s="14" t="s">
        <v>66</v>
      </c>
      <c r="D17" s="14" t="s">
        <v>67</v>
      </c>
      <c r="E17" s="14" t="s">
        <v>31</v>
      </c>
      <c r="F17" s="15" t="s">
        <v>68</v>
      </c>
      <c r="G17" s="15" t="s">
        <v>17</v>
      </c>
      <c r="H17" s="15" t="s">
        <v>69</v>
      </c>
      <c r="I17" s="16">
        <v>0</v>
      </c>
    </row>
    <row r="18" spans="1:9" s="15" customFormat="1" ht="88.5" customHeight="1">
      <c r="A18" s="12">
        <v>14</v>
      </c>
      <c r="B18" s="13" t="s">
        <v>70</v>
      </c>
      <c r="C18" s="14" t="s">
        <v>71</v>
      </c>
      <c r="D18" s="14" t="s">
        <v>72</v>
      </c>
      <c r="E18" s="14" t="s">
        <v>73</v>
      </c>
      <c r="F18" s="15" t="s">
        <v>74</v>
      </c>
      <c r="G18" s="15" t="s">
        <v>17</v>
      </c>
      <c r="H18" s="15" t="s">
        <v>75</v>
      </c>
      <c r="I18" s="22">
        <v>2419.7</v>
      </c>
    </row>
    <row r="19" spans="1:9" s="15" customFormat="1" ht="88.5" customHeight="1">
      <c r="A19" s="12">
        <v>15</v>
      </c>
      <c r="B19" s="13" t="s">
        <v>76</v>
      </c>
      <c r="C19" s="14" t="s">
        <v>77</v>
      </c>
      <c r="D19" s="14" t="s">
        <v>78</v>
      </c>
      <c r="E19" s="14" t="s">
        <v>79</v>
      </c>
      <c r="F19" s="23" t="s">
        <v>80</v>
      </c>
      <c r="G19" s="15" t="s">
        <v>17</v>
      </c>
      <c r="H19" s="15" t="s">
        <v>81</v>
      </c>
      <c r="I19" s="16">
        <v>0</v>
      </c>
    </row>
    <row r="20" spans="1:9" s="15" customFormat="1" ht="88.5" customHeight="1">
      <c r="A20" s="12">
        <v>16</v>
      </c>
      <c r="B20" s="24" t="s">
        <v>82</v>
      </c>
      <c r="C20" s="14" t="s">
        <v>83</v>
      </c>
      <c r="D20" s="14" t="s">
        <v>84</v>
      </c>
      <c r="E20" s="14" t="s">
        <v>15</v>
      </c>
      <c r="F20" s="15" t="s">
        <v>85</v>
      </c>
      <c r="G20" s="15" t="s">
        <v>17</v>
      </c>
      <c r="H20" s="15" t="s">
        <v>86</v>
      </c>
      <c r="I20" s="25">
        <v>0</v>
      </c>
    </row>
    <row r="21" spans="1:9" s="15" customFormat="1" ht="88.5" customHeight="1">
      <c r="A21" s="12"/>
      <c r="B21" s="24"/>
      <c r="C21" s="14" t="s">
        <v>83</v>
      </c>
      <c r="D21" s="14" t="s">
        <v>87</v>
      </c>
      <c r="E21" s="14"/>
      <c r="F21" s="15" t="s">
        <v>88</v>
      </c>
      <c r="I21" s="25"/>
    </row>
    <row r="22" spans="1:9" s="15" customFormat="1" ht="88.5" customHeight="1">
      <c r="A22" s="12"/>
      <c r="B22" s="24"/>
      <c r="C22" s="14" t="s">
        <v>83</v>
      </c>
      <c r="D22" s="14" t="s">
        <v>89</v>
      </c>
      <c r="E22" s="14"/>
      <c r="F22" s="15" t="s">
        <v>90</v>
      </c>
      <c r="I22" s="25"/>
    </row>
    <row r="23" spans="1:9" s="15" customFormat="1" ht="88.5" customHeight="1">
      <c r="A23" s="12"/>
      <c r="B23" s="24"/>
      <c r="C23" s="14" t="s">
        <v>91</v>
      </c>
      <c r="D23" s="14" t="s">
        <v>92</v>
      </c>
      <c r="E23" s="14"/>
      <c r="F23" s="15" t="s">
        <v>85</v>
      </c>
      <c r="I23" s="25"/>
    </row>
    <row r="24" spans="1:9" s="15" customFormat="1" ht="88.5" customHeight="1">
      <c r="A24" s="12"/>
      <c r="B24" s="24"/>
      <c r="C24" s="14" t="s">
        <v>83</v>
      </c>
      <c r="D24" s="14" t="s">
        <v>93</v>
      </c>
      <c r="E24" s="14"/>
      <c r="F24" s="15" t="s">
        <v>85</v>
      </c>
      <c r="I24" s="25"/>
    </row>
    <row r="25" spans="1:9" s="15" customFormat="1" ht="88.5" customHeight="1">
      <c r="A25" s="12"/>
      <c r="B25" s="24"/>
      <c r="C25" s="14" t="s">
        <v>94</v>
      </c>
      <c r="D25" s="14" t="s">
        <v>95</v>
      </c>
      <c r="E25" s="14"/>
      <c r="F25" s="15" t="s">
        <v>85</v>
      </c>
      <c r="I25" s="25"/>
    </row>
    <row r="26" spans="1:9" s="15" customFormat="1" ht="88.5" customHeight="1">
      <c r="A26" s="12"/>
      <c r="B26" s="24"/>
      <c r="C26" s="14" t="s">
        <v>96</v>
      </c>
      <c r="D26" s="14" t="s">
        <v>97</v>
      </c>
      <c r="E26" s="14"/>
      <c r="F26" s="15" t="s">
        <v>85</v>
      </c>
      <c r="I26" s="25"/>
    </row>
    <row r="27" spans="1:9" s="15" customFormat="1" ht="88.5" customHeight="1">
      <c r="A27" s="12"/>
      <c r="B27" s="24"/>
      <c r="C27" s="14" t="s">
        <v>98</v>
      </c>
      <c r="D27" s="14" t="s">
        <v>99</v>
      </c>
      <c r="E27" s="14"/>
      <c r="F27" s="15" t="s">
        <v>85</v>
      </c>
      <c r="I27" s="25"/>
    </row>
    <row r="28" spans="1:9" s="15" customFormat="1" ht="88.5" customHeight="1">
      <c r="A28" s="12"/>
      <c r="B28" s="24"/>
      <c r="C28" s="14" t="s">
        <v>100</v>
      </c>
      <c r="D28" s="14" t="s">
        <v>101</v>
      </c>
      <c r="E28" s="14"/>
      <c r="F28" s="15" t="s">
        <v>85</v>
      </c>
      <c r="I28" s="25"/>
    </row>
    <row r="29" spans="1:9" s="15" customFormat="1" ht="88.5" customHeight="1">
      <c r="A29" s="12"/>
      <c r="B29" s="24"/>
      <c r="C29" s="14" t="s">
        <v>102</v>
      </c>
      <c r="D29" s="14" t="s">
        <v>103</v>
      </c>
      <c r="E29" s="14"/>
      <c r="F29" s="15" t="s">
        <v>85</v>
      </c>
      <c r="I29" s="25"/>
    </row>
    <row r="30" spans="1:9" s="15" customFormat="1" ht="88.5" customHeight="1">
      <c r="A30" s="12"/>
      <c r="B30" s="24"/>
      <c r="C30" s="14" t="s">
        <v>102</v>
      </c>
      <c r="D30" s="14" t="s">
        <v>103</v>
      </c>
      <c r="E30" s="14"/>
      <c r="F30" s="15" t="s">
        <v>104</v>
      </c>
      <c r="I30" s="25"/>
    </row>
    <row r="31" spans="1:9" s="15" customFormat="1" ht="88.5" customHeight="1">
      <c r="A31" s="12"/>
      <c r="B31" s="24"/>
      <c r="C31" s="14" t="s">
        <v>105</v>
      </c>
      <c r="D31" s="14" t="s">
        <v>106</v>
      </c>
      <c r="E31" s="14"/>
      <c r="F31" s="15" t="s">
        <v>85</v>
      </c>
      <c r="I31" s="25"/>
    </row>
    <row r="32" spans="1:9" s="15" customFormat="1" ht="88.5" customHeight="1">
      <c r="A32" s="12"/>
      <c r="B32" s="24"/>
      <c r="C32" s="14" t="s">
        <v>57</v>
      </c>
      <c r="D32" s="14" t="s">
        <v>107</v>
      </c>
      <c r="E32" s="14"/>
      <c r="F32" s="15" t="s">
        <v>85</v>
      </c>
      <c r="I32" s="25"/>
    </row>
    <row r="33" spans="1:9" s="15" customFormat="1" ht="88.5" customHeight="1">
      <c r="A33" s="12">
        <v>17</v>
      </c>
      <c r="B33" s="24" t="s">
        <v>108</v>
      </c>
      <c r="C33" s="14" t="s">
        <v>109</v>
      </c>
      <c r="D33" s="14" t="s">
        <v>110</v>
      </c>
      <c r="E33" s="14" t="s">
        <v>15</v>
      </c>
      <c r="F33" s="15" t="s">
        <v>111</v>
      </c>
      <c r="G33" s="15" t="s">
        <v>17</v>
      </c>
      <c r="H33" s="15" t="s">
        <v>112</v>
      </c>
      <c r="I33" s="25">
        <v>0</v>
      </c>
    </row>
    <row r="34" spans="1:9" s="15" customFormat="1" ht="88.5" customHeight="1">
      <c r="A34" s="12"/>
      <c r="B34" s="24"/>
      <c r="C34" s="14" t="s">
        <v>113</v>
      </c>
      <c r="D34" s="14" t="s">
        <v>114</v>
      </c>
      <c r="E34" s="14"/>
      <c r="F34" s="15" t="s">
        <v>115</v>
      </c>
      <c r="I34" s="25"/>
    </row>
    <row r="35" spans="1:9" s="15" customFormat="1" ht="88.5" customHeight="1">
      <c r="A35" s="12"/>
      <c r="B35" s="24"/>
      <c r="C35" s="14" t="s">
        <v>102</v>
      </c>
      <c r="D35" s="14" t="s">
        <v>116</v>
      </c>
      <c r="E35" s="14"/>
      <c r="F35" s="15" t="s">
        <v>115</v>
      </c>
      <c r="I35" s="25"/>
    </row>
    <row r="36" spans="1:9" s="15" customFormat="1" ht="88.5" customHeight="1">
      <c r="A36" s="12">
        <v>18</v>
      </c>
      <c r="B36" s="24" t="s">
        <v>117</v>
      </c>
      <c r="C36" s="14" t="s">
        <v>118</v>
      </c>
      <c r="D36" s="14" t="s">
        <v>119</v>
      </c>
      <c r="E36" s="14" t="s">
        <v>15</v>
      </c>
      <c r="F36" s="15" t="s">
        <v>120</v>
      </c>
      <c r="G36" s="15" t="s">
        <v>17</v>
      </c>
      <c r="H36" s="15" t="s">
        <v>121</v>
      </c>
      <c r="I36" s="25">
        <v>0</v>
      </c>
    </row>
    <row r="37" spans="1:9" s="15" customFormat="1" ht="88.5" customHeight="1">
      <c r="A37" s="12"/>
      <c r="B37" s="24"/>
      <c r="C37" s="14" t="s">
        <v>122</v>
      </c>
      <c r="D37" s="14" t="s">
        <v>123</v>
      </c>
      <c r="E37" s="14"/>
      <c r="F37" s="15" t="s">
        <v>124</v>
      </c>
      <c r="I37" s="25"/>
    </row>
    <row r="38" spans="1:10" s="15" customFormat="1" ht="88.5" customHeight="1">
      <c r="A38" s="12"/>
      <c r="B38" s="24"/>
      <c r="C38" s="14" t="s">
        <v>125</v>
      </c>
      <c r="D38" s="14" t="s">
        <v>126</v>
      </c>
      <c r="E38" s="14"/>
      <c r="F38" s="15" t="s">
        <v>127</v>
      </c>
      <c r="I38" s="25"/>
      <c r="J38" s="17"/>
    </row>
    <row r="39" spans="1:9" s="15" customFormat="1" ht="93" customHeight="1">
      <c r="A39" s="12">
        <v>19</v>
      </c>
      <c r="B39" s="13" t="s">
        <v>128</v>
      </c>
      <c r="C39" s="14" t="s">
        <v>129</v>
      </c>
      <c r="D39" s="14" t="s">
        <v>130</v>
      </c>
      <c r="E39" s="14" t="s">
        <v>131</v>
      </c>
      <c r="F39" s="15" t="s">
        <v>132</v>
      </c>
      <c r="G39" s="15" t="s">
        <v>133</v>
      </c>
      <c r="H39" s="15" t="s">
        <v>134</v>
      </c>
      <c r="I39" s="17">
        <v>2805</v>
      </c>
    </row>
    <row r="40" spans="1:9" s="15" customFormat="1" ht="93" customHeight="1">
      <c r="A40" s="26"/>
      <c r="I40" s="17"/>
    </row>
    <row r="41" spans="1:9" s="28" customFormat="1" ht="88.5" customHeight="1">
      <c r="A41" s="15"/>
      <c r="B41" s="15"/>
      <c r="C41" s="15"/>
      <c r="D41" s="15"/>
      <c r="E41" s="15"/>
      <c r="F41" s="15"/>
      <c r="G41" s="15"/>
      <c r="H41" s="15"/>
      <c r="I41" s="27"/>
    </row>
    <row r="42" spans="1:9" s="28" customFormat="1" ht="88.5" customHeight="1">
      <c r="A42" s="15"/>
      <c r="B42" s="15"/>
      <c r="C42" s="15"/>
      <c r="D42" s="15"/>
      <c r="E42" s="15"/>
      <c r="F42" s="15"/>
      <c r="G42" s="15"/>
      <c r="H42" s="15"/>
      <c r="I42" s="27"/>
    </row>
    <row r="43" spans="3:9" ht="88.5" customHeight="1">
      <c r="C43" s="15"/>
      <c r="D43" s="15"/>
      <c r="E43" s="15"/>
      <c r="I43" s="27"/>
    </row>
    <row r="44" spans="1:9" s="28" customFormat="1" ht="88.5" customHeight="1">
      <c r="A44" s="15"/>
      <c r="B44" s="15"/>
      <c r="C44" s="15"/>
      <c r="D44" s="15"/>
      <c r="E44" s="15"/>
      <c r="F44" s="15"/>
      <c r="G44" s="15"/>
      <c r="H44" s="15"/>
      <c r="I44" s="27"/>
    </row>
    <row r="45" spans="1:9" s="28" customFormat="1" ht="88.5" customHeight="1">
      <c r="A45" s="15"/>
      <c r="B45" s="15"/>
      <c r="C45" s="15"/>
      <c r="D45" s="15"/>
      <c r="E45" s="15"/>
      <c r="F45" s="15"/>
      <c r="G45" s="15"/>
      <c r="H45" s="15"/>
      <c r="I45" s="17"/>
    </row>
    <row r="46" spans="1:9" s="28" customFormat="1" ht="88.5" customHeight="1">
      <c r="A46" s="15"/>
      <c r="B46" s="15"/>
      <c r="C46" s="15"/>
      <c r="D46" s="15"/>
      <c r="E46" s="15"/>
      <c r="F46" s="15"/>
      <c r="G46" s="15"/>
      <c r="H46" s="15"/>
      <c r="I46" s="17"/>
    </row>
    <row r="47" spans="3:5" ht="88.5" customHeight="1">
      <c r="C47" s="15"/>
      <c r="D47" s="15"/>
      <c r="E47" s="15"/>
    </row>
    <row r="48" spans="1:9" s="28" customFormat="1" ht="88.5" customHeight="1">
      <c r="A48" s="15"/>
      <c r="B48" s="15"/>
      <c r="C48" s="15"/>
      <c r="D48" s="15"/>
      <c r="E48" s="15"/>
      <c r="F48" s="15"/>
      <c r="G48" s="15"/>
      <c r="H48" s="15"/>
      <c r="I48" s="17"/>
    </row>
    <row r="49" spans="1:9" s="28" customFormat="1" ht="88.5" customHeight="1">
      <c r="A49" s="15"/>
      <c r="B49" s="15"/>
      <c r="C49" s="15"/>
      <c r="D49" s="15"/>
      <c r="E49" s="15"/>
      <c r="F49" s="15"/>
      <c r="G49" s="15"/>
      <c r="H49" s="15"/>
      <c r="I49" s="17"/>
    </row>
    <row r="50" spans="1:9" s="28" customFormat="1" ht="88.5" customHeight="1">
      <c r="A50" s="15"/>
      <c r="B50" s="15"/>
      <c r="C50" s="15"/>
      <c r="D50" s="15"/>
      <c r="E50" s="15"/>
      <c r="F50" s="15"/>
      <c r="G50" s="15"/>
      <c r="H50" s="15"/>
      <c r="I50" s="17"/>
    </row>
    <row r="51" spans="3:4" ht="88.5" customHeight="1">
      <c r="C51" s="15"/>
      <c r="D51" s="15"/>
    </row>
    <row r="52" spans="3:5" ht="88.5" customHeight="1">
      <c r="C52" s="15"/>
      <c r="D52" s="15"/>
      <c r="E52" s="15"/>
    </row>
    <row r="53" spans="3:5" ht="88.5" customHeight="1">
      <c r="C53" s="15"/>
      <c r="D53" s="15"/>
      <c r="E53" s="15"/>
    </row>
    <row r="54" spans="1:9" s="28" customFormat="1" ht="88.5" customHeight="1">
      <c r="A54" s="15"/>
      <c r="B54" s="15"/>
      <c r="C54" s="15"/>
      <c r="D54" s="15"/>
      <c r="E54" s="15"/>
      <c r="F54" s="15"/>
      <c r="G54" s="15"/>
      <c r="H54" s="15"/>
      <c r="I54" s="17"/>
    </row>
    <row r="55" spans="1:9" s="28" customFormat="1" ht="88.5" customHeight="1">
      <c r="A55" s="15"/>
      <c r="B55" s="15"/>
      <c r="C55" s="15"/>
      <c r="D55" s="15"/>
      <c r="E55" s="15"/>
      <c r="F55" s="15"/>
      <c r="G55" s="15"/>
      <c r="H55" s="15"/>
      <c r="I55" s="17"/>
    </row>
    <row r="56" spans="1:9" s="28" customFormat="1" ht="88.5" customHeight="1">
      <c r="A56" s="15"/>
      <c r="B56" s="15"/>
      <c r="C56" s="15"/>
      <c r="D56" s="15"/>
      <c r="E56" s="15"/>
      <c r="F56" s="15"/>
      <c r="G56" s="15"/>
      <c r="H56" s="15"/>
      <c r="I56" s="17"/>
    </row>
  </sheetData>
  <sheetProtection selectLockedCells="1" selectUnlockedCells="1"/>
  <mergeCells count="28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  <mergeCell ref="A20:A32"/>
    <mergeCell ref="B20:B32"/>
    <mergeCell ref="E20:E32"/>
    <mergeCell ref="G20:G32"/>
    <mergeCell ref="H20:H32"/>
    <mergeCell ref="I20:I32"/>
    <mergeCell ref="A33:A35"/>
    <mergeCell ref="B33:B35"/>
    <mergeCell ref="E33:E35"/>
    <mergeCell ref="G33:G35"/>
    <mergeCell ref="H33:H35"/>
    <mergeCell ref="I33:I35"/>
    <mergeCell ref="A36:A38"/>
    <mergeCell ref="B36:B38"/>
    <mergeCell ref="E36:E38"/>
    <mergeCell ref="G36:G38"/>
    <mergeCell ref="H36:H38"/>
    <mergeCell ref="I36:I3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54"/>
  <sheetViews>
    <sheetView zoomScale="60" zoomScaleNormal="60" workbookViewId="0" topLeftCell="A1">
      <selection activeCell="I1" sqref="I1"/>
    </sheetView>
  </sheetViews>
  <sheetFormatPr defaultColWidth="8.00390625" defaultRowHeight="12.75" customHeight="1"/>
  <cols>
    <col min="1" max="1" width="7.28125" style="1" customWidth="1"/>
    <col min="2" max="2" width="19.8515625" style="1" customWidth="1"/>
    <col min="3" max="3" width="32.28125" style="1" customWidth="1"/>
    <col min="4" max="4" width="19.7109375" style="1" customWidth="1"/>
    <col min="5" max="5" width="24.7109375" style="1" customWidth="1"/>
    <col min="6" max="6" width="21.7109375" style="1" customWidth="1"/>
    <col min="7" max="7" width="17.7109375" style="1" customWidth="1"/>
    <col min="8" max="8" width="15.7109375" style="1" customWidth="1"/>
    <col min="9" max="9" width="27.140625" style="2" customWidth="1"/>
    <col min="10" max="10" width="17.57421875" style="3" customWidth="1"/>
    <col min="11" max="209" width="9.140625" style="3" customWidth="1"/>
    <col min="210" max="16384" width="9.140625" style="0" customWidth="1"/>
  </cols>
  <sheetData>
    <row r="1" spans="1:9" ht="88.5" customHeight="1">
      <c r="A1" s="4" t="s">
        <v>135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136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66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5" t="s">
        <v>17</v>
      </c>
      <c r="H5" s="15" t="s">
        <v>18</v>
      </c>
      <c r="I5" s="2">
        <v>2661.06</v>
      </c>
      <c r="J5" s="17"/>
    </row>
    <row r="6" spans="1:9" s="15" customFormat="1" ht="88.5" customHeight="1">
      <c r="A6" s="12">
        <v>2</v>
      </c>
      <c r="B6" s="13" t="s">
        <v>12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17</v>
      </c>
      <c r="H6" s="15" t="s">
        <v>23</v>
      </c>
      <c r="I6" s="29">
        <v>4166.04</v>
      </c>
    </row>
    <row r="7" spans="1:9" s="15" customFormat="1" ht="88.5" customHeight="1">
      <c r="A7" s="12">
        <v>3</v>
      </c>
      <c r="B7" s="13" t="s">
        <v>12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17</v>
      </c>
      <c r="H7" s="15" t="s">
        <v>28</v>
      </c>
      <c r="I7" s="30">
        <v>10888.5</v>
      </c>
    </row>
    <row r="8" spans="1:10" s="15" customFormat="1" ht="88.5" customHeight="1">
      <c r="A8" s="12">
        <v>4</v>
      </c>
      <c r="B8" s="13" t="s">
        <v>12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17</v>
      </c>
      <c r="H8" s="15" t="s">
        <v>33</v>
      </c>
      <c r="I8" s="2">
        <v>25937.35</v>
      </c>
      <c r="J8" s="17"/>
    </row>
    <row r="9" spans="1:9" s="15" customFormat="1" ht="88.5" customHeight="1">
      <c r="A9" s="12">
        <v>5</v>
      </c>
      <c r="B9" s="13" t="s">
        <v>12</v>
      </c>
      <c r="C9" s="14" t="s">
        <v>34</v>
      </c>
      <c r="D9" s="14" t="s">
        <v>35</v>
      </c>
      <c r="E9" s="14" t="s">
        <v>31</v>
      </c>
      <c r="F9" s="15" t="s">
        <v>36</v>
      </c>
      <c r="G9" s="15" t="s">
        <v>17</v>
      </c>
      <c r="I9" s="2">
        <v>14389.45</v>
      </c>
    </row>
    <row r="10" spans="1:9" s="15" customFormat="1" ht="88.5" customHeight="1">
      <c r="A10" s="12">
        <v>6</v>
      </c>
      <c r="B10" s="13" t="s">
        <v>37</v>
      </c>
      <c r="C10" s="14" t="s">
        <v>38</v>
      </c>
      <c r="D10" s="14" t="s">
        <v>39</v>
      </c>
      <c r="E10" s="14" t="s">
        <v>31</v>
      </c>
      <c r="F10" s="15" t="s">
        <v>40</v>
      </c>
      <c r="G10" s="15" t="s">
        <v>17</v>
      </c>
      <c r="I10" s="30">
        <v>2312.88</v>
      </c>
    </row>
    <row r="11" spans="1:249" s="15" customFormat="1" ht="88.5" customHeight="1">
      <c r="A11" s="12">
        <v>7</v>
      </c>
      <c r="B11" s="13" t="s">
        <v>12</v>
      </c>
      <c r="C11" s="14" t="s">
        <v>41</v>
      </c>
      <c r="D11" s="14" t="s">
        <v>42</v>
      </c>
      <c r="E11" s="14" t="s">
        <v>31</v>
      </c>
      <c r="F11" s="15" t="s">
        <v>43</v>
      </c>
      <c r="G11" s="15" t="s">
        <v>17</v>
      </c>
      <c r="H11" s="15" t="s">
        <v>44</v>
      </c>
      <c r="I11" s="19">
        <v>0</v>
      </c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9" s="15" customFormat="1" ht="103.5" customHeight="1">
      <c r="A12" s="12">
        <v>8</v>
      </c>
      <c r="B12" s="13" t="s">
        <v>12</v>
      </c>
      <c r="C12" s="14" t="s">
        <v>45</v>
      </c>
      <c r="D12" s="14" t="s">
        <v>46</v>
      </c>
      <c r="E12" s="21" t="s">
        <v>47</v>
      </c>
      <c r="F12" s="15" t="s">
        <v>48</v>
      </c>
      <c r="G12" s="15" t="s">
        <v>17</v>
      </c>
      <c r="H12" s="15" t="s">
        <v>49</v>
      </c>
      <c r="I12" s="16">
        <v>0</v>
      </c>
    </row>
    <row r="13" spans="1:249" s="15" customFormat="1" ht="88.5" customHeight="1">
      <c r="A13" s="12">
        <v>9</v>
      </c>
      <c r="B13" s="13" t="s">
        <v>12</v>
      </c>
      <c r="C13" s="14" t="s">
        <v>51</v>
      </c>
      <c r="D13" s="14" t="s">
        <v>52</v>
      </c>
      <c r="E13" s="14" t="s">
        <v>53</v>
      </c>
      <c r="F13" s="15" t="s">
        <v>54</v>
      </c>
      <c r="G13" s="15" t="s">
        <v>55</v>
      </c>
      <c r="H13" s="15" t="s">
        <v>56</v>
      </c>
      <c r="I13" s="22">
        <v>4930.89</v>
      </c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9" s="15" customFormat="1" ht="88.5" customHeight="1">
      <c r="A14" s="12">
        <v>10</v>
      </c>
      <c r="B14" s="13" t="s">
        <v>57</v>
      </c>
      <c r="C14" s="14" t="s">
        <v>58</v>
      </c>
      <c r="D14" s="14" t="s">
        <v>59</v>
      </c>
      <c r="E14" s="14" t="s">
        <v>60</v>
      </c>
      <c r="F14" s="15" t="s">
        <v>61</v>
      </c>
      <c r="G14" s="15" t="s">
        <v>17</v>
      </c>
      <c r="H14" s="15" t="s">
        <v>62</v>
      </c>
      <c r="I14" s="19">
        <v>0</v>
      </c>
    </row>
    <row r="15" spans="1:9" s="15" customFormat="1" ht="88.5" customHeight="1">
      <c r="A15" s="12">
        <v>11</v>
      </c>
      <c r="B15" s="13" t="s">
        <v>57</v>
      </c>
      <c r="C15" s="14" t="s">
        <v>58</v>
      </c>
      <c r="D15" s="14" t="s">
        <v>63</v>
      </c>
      <c r="E15" s="14" t="s">
        <v>60</v>
      </c>
      <c r="F15" s="15" t="s">
        <v>64</v>
      </c>
      <c r="G15" s="15" t="s">
        <v>17</v>
      </c>
      <c r="H15" s="15" t="s">
        <v>65</v>
      </c>
      <c r="I15" s="16">
        <v>0</v>
      </c>
    </row>
    <row r="16" spans="1:9" s="15" customFormat="1" ht="88.5" customHeight="1">
      <c r="A16" s="12">
        <v>12</v>
      </c>
      <c r="B16" s="13" t="s">
        <v>57</v>
      </c>
      <c r="C16" s="14" t="s">
        <v>66</v>
      </c>
      <c r="D16" s="14" t="s">
        <v>67</v>
      </c>
      <c r="E16" s="14" t="s">
        <v>31</v>
      </c>
      <c r="F16" s="15" t="s">
        <v>68</v>
      </c>
      <c r="G16" s="15" t="s">
        <v>17</v>
      </c>
      <c r="H16" s="15" t="s">
        <v>69</v>
      </c>
      <c r="I16" s="22">
        <v>4737.54</v>
      </c>
    </row>
    <row r="17" spans="1:9" s="15" customFormat="1" ht="88.5" customHeight="1">
      <c r="A17" s="12">
        <v>13</v>
      </c>
      <c r="B17" s="13" t="s">
        <v>70</v>
      </c>
      <c r="C17" s="14" t="s">
        <v>71</v>
      </c>
      <c r="D17" s="14" t="s">
        <v>72</v>
      </c>
      <c r="E17" s="14" t="s">
        <v>73</v>
      </c>
      <c r="F17" s="15" t="s">
        <v>74</v>
      </c>
      <c r="G17" s="15" t="s">
        <v>17</v>
      </c>
      <c r="H17" s="15" t="s">
        <v>75</v>
      </c>
      <c r="I17" s="22">
        <v>2419.7</v>
      </c>
    </row>
    <row r="18" spans="1:9" s="15" customFormat="1" ht="88.5" customHeight="1">
      <c r="A18" s="12">
        <v>14</v>
      </c>
      <c r="B18" s="13" t="s">
        <v>76</v>
      </c>
      <c r="C18" s="14" t="s">
        <v>77</v>
      </c>
      <c r="D18" s="14" t="s">
        <v>78</v>
      </c>
      <c r="E18" s="14" t="s">
        <v>79</v>
      </c>
      <c r="F18" s="23" t="s">
        <v>80</v>
      </c>
      <c r="G18" s="15" t="s">
        <v>17</v>
      </c>
      <c r="H18" s="15" t="s">
        <v>81</v>
      </c>
      <c r="I18" s="16">
        <v>0</v>
      </c>
    </row>
    <row r="19" spans="1:9" s="15" customFormat="1" ht="88.5" customHeight="1">
      <c r="A19" s="12">
        <v>15</v>
      </c>
      <c r="B19" s="24" t="s">
        <v>82</v>
      </c>
      <c r="C19" s="14" t="s">
        <v>83</v>
      </c>
      <c r="D19" s="14" t="s">
        <v>84</v>
      </c>
      <c r="E19" s="14" t="s">
        <v>15</v>
      </c>
      <c r="F19" s="15" t="s">
        <v>85</v>
      </c>
      <c r="G19" s="15" t="s">
        <v>17</v>
      </c>
      <c r="H19" s="15" t="s">
        <v>86</v>
      </c>
      <c r="I19" s="17">
        <v>10080.87</v>
      </c>
    </row>
    <row r="20" spans="1:9" s="15" customFormat="1" ht="88.5" customHeight="1">
      <c r="A20" s="12"/>
      <c r="B20" s="24"/>
      <c r="C20" s="14" t="s">
        <v>83</v>
      </c>
      <c r="D20" s="14" t="s">
        <v>87</v>
      </c>
      <c r="E20" s="14"/>
      <c r="F20" s="15" t="s">
        <v>88</v>
      </c>
      <c r="I20" s="17"/>
    </row>
    <row r="21" spans="1:9" s="15" customFormat="1" ht="88.5" customHeight="1">
      <c r="A21" s="12"/>
      <c r="B21" s="24"/>
      <c r="C21" s="14" t="s">
        <v>83</v>
      </c>
      <c r="D21" s="14" t="s">
        <v>89</v>
      </c>
      <c r="E21" s="14"/>
      <c r="F21" s="15" t="s">
        <v>90</v>
      </c>
      <c r="I21" s="17"/>
    </row>
    <row r="22" spans="1:9" s="15" customFormat="1" ht="88.5" customHeight="1">
      <c r="A22" s="12"/>
      <c r="B22" s="24"/>
      <c r="C22" s="14" t="s">
        <v>91</v>
      </c>
      <c r="D22" s="14" t="s">
        <v>92</v>
      </c>
      <c r="E22" s="14"/>
      <c r="F22" s="15" t="s">
        <v>85</v>
      </c>
      <c r="I22" s="17"/>
    </row>
    <row r="23" spans="1:9" s="15" customFormat="1" ht="88.5" customHeight="1">
      <c r="A23" s="12"/>
      <c r="B23" s="24"/>
      <c r="C23" s="14" t="s">
        <v>83</v>
      </c>
      <c r="D23" s="14" t="s">
        <v>93</v>
      </c>
      <c r="E23" s="14"/>
      <c r="F23" s="15" t="s">
        <v>85</v>
      </c>
      <c r="I23" s="17"/>
    </row>
    <row r="24" spans="1:9" s="15" customFormat="1" ht="88.5" customHeight="1">
      <c r="A24" s="12"/>
      <c r="B24" s="24"/>
      <c r="C24" s="14" t="s">
        <v>94</v>
      </c>
      <c r="D24" s="14" t="s">
        <v>95</v>
      </c>
      <c r="E24" s="14"/>
      <c r="F24" s="15" t="s">
        <v>85</v>
      </c>
      <c r="I24" s="17"/>
    </row>
    <row r="25" spans="1:9" s="15" customFormat="1" ht="88.5" customHeight="1">
      <c r="A25" s="12"/>
      <c r="B25" s="24"/>
      <c r="C25" s="14" t="s">
        <v>96</v>
      </c>
      <c r="D25" s="14" t="s">
        <v>97</v>
      </c>
      <c r="E25" s="14"/>
      <c r="F25" s="15" t="s">
        <v>85</v>
      </c>
      <c r="I25" s="17"/>
    </row>
    <row r="26" spans="1:9" s="15" customFormat="1" ht="88.5" customHeight="1">
      <c r="A26" s="12"/>
      <c r="B26" s="24"/>
      <c r="C26" s="14" t="s">
        <v>98</v>
      </c>
      <c r="D26" s="14" t="s">
        <v>99</v>
      </c>
      <c r="E26" s="14"/>
      <c r="F26" s="15" t="s">
        <v>85</v>
      </c>
      <c r="I26" s="17"/>
    </row>
    <row r="27" spans="1:9" s="15" customFormat="1" ht="88.5" customHeight="1">
      <c r="A27" s="12"/>
      <c r="B27" s="24"/>
      <c r="C27" s="14" t="s">
        <v>100</v>
      </c>
      <c r="D27" s="14" t="s">
        <v>101</v>
      </c>
      <c r="E27" s="14"/>
      <c r="F27" s="15" t="s">
        <v>85</v>
      </c>
      <c r="I27" s="17"/>
    </row>
    <row r="28" spans="1:9" s="15" customFormat="1" ht="88.5" customHeight="1">
      <c r="A28" s="12"/>
      <c r="B28" s="24"/>
      <c r="C28" s="14" t="s">
        <v>102</v>
      </c>
      <c r="D28" s="14" t="s">
        <v>103</v>
      </c>
      <c r="E28" s="14"/>
      <c r="F28" s="15" t="s">
        <v>85</v>
      </c>
      <c r="I28" s="17"/>
    </row>
    <row r="29" spans="1:9" s="15" customFormat="1" ht="88.5" customHeight="1">
      <c r="A29" s="12"/>
      <c r="B29" s="24"/>
      <c r="C29" s="14" t="s">
        <v>102</v>
      </c>
      <c r="D29" s="14" t="s">
        <v>103</v>
      </c>
      <c r="E29" s="14"/>
      <c r="F29" s="15" t="s">
        <v>104</v>
      </c>
      <c r="I29" s="17"/>
    </row>
    <row r="30" spans="1:9" s="15" customFormat="1" ht="88.5" customHeight="1">
      <c r="A30" s="12"/>
      <c r="B30" s="24"/>
      <c r="C30" s="14" t="s">
        <v>105</v>
      </c>
      <c r="D30" s="14" t="s">
        <v>106</v>
      </c>
      <c r="E30" s="14"/>
      <c r="F30" s="15" t="s">
        <v>85</v>
      </c>
      <c r="I30" s="17"/>
    </row>
    <row r="31" spans="1:9" s="15" customFormat="1" ht="88.5" customHeight="1">
      <c r="A31" s="12"/>
      <c r="B31" s="24"/>
      <c r="C31" s="14" t="s">
        <v>57</v>
      </c>
      <c r="D31" s="14" t="s">
        <v>107</v>
      </c>
      <c r="E31" s="14"/>
      <c r="F31" s="15" t="s">
        <v>85</v>
      </c>
      <c r="I31" s="17"/>
    </row>
    <row r="32" spans="1:9" s="15" customFormat="1" ht="88.5" customHeight="1">
      <c r="A32" s="12">
        <v>16</v>
      </c>
      <c r="B32" s="24" t="s">
        <v>108</v>
      </c>
      <c r="C32" s="14" t="s">
        <v>109</v>
      </c>
      <c r="D32" s="14" t="s">
        <v>110</v>
      </c>
      <c r="E32" s="14" t="s">
        <v>15</v>
      </c>
      <c r="F32" s="15" t="s">
        <v>111</v>
      </c>
      <c r="G32" s="15" t="s">
        <v>17</v>
      </c>
      <c r="H32" s="15" t="s">
        <v>112</v>
      </c>
      <c r="I32" s="17">
        <v>9783.32</v>
      </c>
    </row>
    <row r="33" spans="1:9" s="15" customFormat="1" ht="88.5" customHeight="1">
      <c r="A33" s="12"/>
      <c r="B33" s="24"/>
      <c r="C33" s="14" t="s">
        <v>113</v>
      </c>
      <c r="D33" s="14" t="s">
        <v>114</v>
      </c>
      <c r="E33" s="14"/>
      <c r="F33" s="15" t="s">
        <v>115</v>
      </c>
      <c r="I33" s="17"/>
    </row>
    <row r="34" spans="1:9" s="15" customFormat="1" ht="88.5" customHeight="1">
      <c r="A34" s="12"/>
      <c r="B34" s="24"/>
      <c r="C34" s="14" t="s">
        <v>102</v>
      </c>
      <c r="D34" s="14" t="s">
        <v>116</v>
      </c>
      <c r="E34" s="14"/>
      <c r="F34" s="15" t="s">
        <v>115</v>
      </c>
      <c r="I34" s="17"/>
    </row>
    <row r="35" spans="1:9" s="15" customFormat="1" ht="88.5" customHeight="1">
      <c r="A35" s="12">
        <v>17</v>
      </c>
      <c r="B35" s="24" t="s">
        <v>117</v>
      </c>
      <c r="C35" s="14" t="s">
        <v>118</v>
      </c>
      <c r="D35" s="14" t="s">
        <v>119</v>
      </c>
      <c r="E35" s="14" t="s">
        <v>15</v>
      </c>
      <c r="F35" s="15" t="s">
        <v>120</v>
      </c>
      <c r="G35" s="15" t="s">
        <v>17</v>
      </c>
      <c r="H35" s="15" t="s">
        <v>121</v>
      </c>
      <c r="I35" s="31">
        <v>3435.8</v>
      </c>
    </row>
    <row r="36" spans="1:10" s="15" customFormat="1" ht="88.5" customHeight="1">
      <c r="A36" s="12"/>
      <c r="B36" s="24"/>
      <c r="C36" s="14" t="s">
        <v>125</v>
      </c>
      <c r="D36" s="14" t="s">
        <v>126</v>
      </c>
      <c r="E36" s="14"/>
      <c r="F36" s="15" t="s">
        <v>127</v>
      </c>
      <c r="I36" s="31"/>
      <c r="J36" s="17"/>
    </row>
    <row r="37" spans="1:9" s="15" customFormat="1" ht="93" customHeight="1">
      <c r="A37" s="12">
        <v>18</v>
      </c>
      <c r="B37" s="13" t="s">
        <v>128</v>
      </c>
      <c r="C37" s="14" t="s">
        <v>129</v>
      </c>
      <c r="D37" s="14" t="s">
        <v>130</v>
      </c>
      <c r="E37" s="14" t="s">
        <v>131</v>
      </c>
      <c r="F37" s="15" t="s">
        <v>132</v>
      </c>
      <c r="G37" s="15" t="s">
        <v>133</v>
      </c>
      <c r="H37" s="15" t="s">
        <v>134</v>
      </c>
      <c r="I37" s="17">
        <v>2805</v>
      </c>
    </row>
    <row r="38" spans="1:9" s="15" customFormat="1" ht="93" customHeight="1">
      <c r="A38" s="26"/>
      <c r="I38" s="17"/>
    </row>
    <row r="39" spans="1:9" s="28" customFormat="1" ht="88.5" customHeight="1">
      <c r="A39" s="15"/>
      <c r="B39" s="15"/>
      <c r="C39" s="15"/>
      <c r="D39" s="15"/>
      <c r="E39" s="15"/>
      <c r="F39" s="15"/>
      <c r="G39" s="15"/>
      <c r="H39" s="15"/>
      <c r="I39" s="27"/>
    </row>
    <row r="40" spans="1:9" s="28" customFormat="1" ht="88.5" customHeight="1">
      <c r="A40" s="15"/>
      <c r="B40" s="15"/>
      <c r="C40" s="15"/>
      <c r="D40" s="15"/>
      <c r="E40" s="15"/>
      <c r="F40" s="15"/>
      <c r="G40" s="15"/>
      <c r="H40" s="15"/>
      <c r="I40" s="27"/>
    </row>
    <row r="41" spans="3:9" ht="88.5" customHeight="1">
      <c r="C41" s="15"/>
      <c r="D41" s="15"/>
      <c r="E41" s="15"/>
      <c r="I41" s="27"/>
    </row>
    <row r="42" spans="1:9" s="28" customFormat="1" ht="88.5" customHeight="1">
      <c r="A42" s="15"/>
      <c r="B42" s="15"/>
      <c r="C42" s="15"/>
      <c r="D42" s="15"/>
      <c r="E42" s="15"/>
      <c r="F42" s="15"/>
      <c r="G42" s="15"/>
      <c r="H42" s="15"/>
      <c r="I42" s="27"/>
    </row>
    <row r="43" spans="1:9" s="28" customFormat="1" ht="88.5" customHeight="1">
      <c r="A43" s="15"/>
      <c r="B43" s="15"/>
      <c r="C43" s="15"/>
      <c r="D43" s="15"/>
      <c r="E43" s="15"/>
      <c r="F43" s="15"/>
      <c r="G43" s="15"/>
      <c r="H43" s="15"/>
      <c r="I43" s="17"/>
    </row>
    <row r="44" spans="1:9" s="28" customFormat="1" ht="88.5" customHeight="1">
      <c r="A44" s="15"/>
      <c r="B44" s="15"/>
      <c r="C44" s="15"/>
      <c r="D44" s="15"/>
      <c r="E44" s="15"/>
      <c r="F44" s="15"/>
      <c r="G44" s="15"/>
      <c r="H44" s="15"/>
      <c r="I44" s="17"/>
    </row>
    <row r="45" spans="3:5" ht="88.5" customHeight="1">
      <c r="C45" s="15"/>
      <c r="D45" s="15"/>
      <c r="E45" s="15"/>
    </row>
    <row r="46" spans="1:9" s="28" customFormat="1" ht="88.5" customHeight="1">
      <c r="A46" s="15"/>
      <c r="B46" s="15"/>
      <c r="C46" s="15"/>
      <c r="D46" s="15"/>
      <c r="E46" s="15"/>
      <c r="F46" s="15"/>
      <c r="G46" s="15"/>
      <c r="H46" s="15"/>
      <c r="I46" s="17"/>
    </row>
    <row r="47" spans="1:9" s="28" customFormat="1" ht="88.5" customHeight="1">
      <c r="A47" s="15"/>
      <c r="B47" s="15"/>
      <c r="C47" s="15"/>
      <c r="D47" s="15"/>
      <c r="E47" s="15"/>
      <c r="F47" s="15"/>
      <c r="G47" s="15"/>
      <c r="H47" s="15"/>
      <c r="I47" s="17"/>
    </row>
    <row r="48" spans="1:9" s="28" customFormat="1" ht="88.5" customHeight="1">
      <c r="A48" s="15"/>
      <c r="B48" s="15"/>
      <c r="C48" s="15"/>
      <c r="D48" s="15"/>
      <c r="E48" s="15"/>
      <c r="F48" s="15"/>
      <c r="G48" s="15"/>
      <c r="H48" s="15"/>
      <c r="I48" s="17"/>
    </row>
    <row r="49" spans="3:4" ht="88.5" customHeight="1">
      <c r="C49" s="15"/>
      <c r="D49" s="15"/>
    </row>
    <row r="50" spans="3:5" ht="88.5" customHeight="1">
      <c r="C50" s="15"/>
      <c r="D50" s="15"/>
      <c r="E50" s="15"/>
    </row>
    <row r="51" spans="3:5" ht="88.5" customHeight="1">
      <c r="C51" s="15"/>
      <c r="D51" s="15"/>
      <c r="E51" s="15"/>
    </row>
    <row r="52" spans="1:9" s="28" customFormat="1" ht="88.5" customHeight="1">
      <c r="A52" s="15"/>
      <c r="B52" s="15"/>
      <c r="C52" s="15"/>
      <c r="D52" s="15"/>
      <c r="E52" s="15"/>
      <c r="F52" s="15"/>
      <c r="G52" s="15"/>
      <c r="H52" s="15"/>
      <c r="I52" s="17"/>
    </row>
    <row r="53" spans="1:9" s="28" customFormat="1" ht="88.5" customHeight="1">
      <c r="A53" s="15"/>
      <c r="B53" s="15"/>
      <c r="C53" s="15"/>
      <c r="D53" s="15"/>
      <c r="E53" s="15"/>
      <c r="F53" s="15"/>
      <c r="G53" s="15"/>
      <c r="H53" s="15"/>
      <c r="I53" s="17"/>
    </row>
    <row r="54" spans="1:9" s="28" customFormat="1" ht="88.5" customHeight="1">
      <c r="A54" s="15"/>
      <c r="B54" s="15"/>
      <c r="C54" s="15"/>
      <c r="D54" s="15"/>
      <c r="E54" s="15"/>
      <c r="F54" s="15"/>
      <c r="G54" s="15"/>
      <c r="H54" s="15"/>
      <c r="I54" s="17"/>
    </row>
  </sheetData>
  <sheetProtection selectLockedCells="1" selectUnlockedCells="1"/>
  <mergeCells count="29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  <mergeCell ref="H8:H10"/>
    <mergeCell ref="A19:A31"/>
    <mergeCell ref="B19:B31"/>
    <mergeCell ref="E19:E31"/>
    <mergeCell ref="G19:G31"/>
    <mergeCell ref="H19:H31"/>
    <mergeCell ref="I19:I31"/>
    <mergeCell ref="A32:A34"/>
    <mergeCell ref="B32:B34"/>
    <mergeCell ref="E32:E34"/>
    <mergeCell ref="G32:G34"/>
    <mergeCell ref="H32:H34"/>
    <mergeCell ref="I32:I34"/>
    <mergeCell ref="A35:A36"/>
    <mergeCell ref="B35:B36"/>
    <mergeCell ref="E35:E36"/>
    <mergeCell ref="G35:G36"/>
    <mergeCell ref="H35:H36"/>
    <mergeCell ref="I35:I3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54"/>
  <sheetViews>
    <sheetView zoomScale="60" zoomScaleNormal="60" workbookViewId="0" topLeftCell="A16">
      <selection activeCell="I16" sqref="I16"/>
    </sheetView>
  </sheetViews>
  <sheetFormatPr defaultColWidth="8.00390625" defaultRowHeight="12.75" customHeight="1"/>
  <cols>
    <col min="1" max="1" width="7.28125" style="1" customWidth="1"/>
    <col min="2" max="2" width="19.8515625" style="1" customWidth="1"/>
    <col min="3" max="3" width="32.28125" style="1" customWidth="1"/>
    <col min="4" max="4" width="19.7109375" style="1" customWidth="1"/>
    <col min="5" max="5" width="24.7109375" style="1" customWidth="1"/>
    <col min="6" max="6" width="21.7109375" style="1" customWidth="1"/>
    <col min="7" max="7" width="17.7109375" style="1" customWidth="1"/>
    <col min="8" max="8" width="15.7109375" style="1" customWidth="1"/>
    <col min="9" max="9" width="27.140625" style="2" customWidth="1"/>
    <col min="10" max="10" width="17.57421875" style="3" customWidth="1"/>
    <col min="11" max="209" width="9.140625" style="3" customWidth="1"/>
    <col min="210" max="16384" width="9.140625" style="0" customWidth="1"/>
  </cols>
  <sheetData>
    <row r="1" spans="1:9" ht="88.5" customHeight="1">
      <c r="A1" s="4" t="s">
        <v>137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136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66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5" t="s">
        <v>17</v>
      </c>
      <c r="H5" s="15" t="s">
        <v>18</v>
      </c>
      <c r="I5" s="2">
        <v>2661.06</v>
      </c>
      <c r="J5" s="32"/>
    </row>
    <row r="6" spans="1:10" s="15" customFormat="1" ht="88.5" customHeight="1">
      <c r="A6" s="12">
        <v>2</v>
      </c>
      <c r="B6" s="13" t="s">
        <v>12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17</v>
      </c>
      <c r="H6" s="15" t="s">
        <v>23</v>
      </c>
      <c r="I6" s="33">
        <v>6249.06</v>
      </c>
      <c r="J6" s="34"/>
    </row>
    <row r="7" spans="1:10" s="15" customFormat="1" ht="88.5" customHeight="1">
      <c r="A7" s="12">
        <v>3</v>
      </c>
      <c r="B7" s="13" t="s">
        <v>12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17</v>
      </c>
      <c r="H7" s="15" t="s">
        <v>28</v>
      </c>
      <c r="I7" s="30">
        <v>10888.5</v>
      </c>
      <c r="J7" s="34"/>
    </row>
    <row r="8" spans="1:10" s="15" customFormat="1" ht="88.5" customHeight="1">
      <c r="A8" s="12">
        <v>4</v>
      </c>
      <c r="B8" s="13" t="s">
        <v>12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17</v>
      </c>
      <c r="H8" s="15" t="s">
        <v>33</v>
      </c>
      <c r="I8" s="2">
        <v>25937.35</v>
      </c>
      <c r="J8" s="34"/>
    </row>
    <row r="9" spans="1:10" s="15" customFormat="1" ht="88.5" customHeight="1">
      <c r="A9" s="12">
        <v>5</v>
      </c>
      <c r="B9" s="13" t="s">
        <v>12</v>
      </c>
      <c r="C9" s="14" t="s">
        <v>34</v>
      </c>
      <c r="D9" s="14" t="s">
        <v>35</v>
      </c>
      <c r="E9" s="14" t="s">
        <v>31</v>
      </c>
      <c r="F9" s="15" t="s">
        <v>36</v>
      </c>
      <c r="G9" s="15" t="s">
        <v>17</v>
      </c>
      <c r="I9" s="2">
        <v>14389.45</v>
      </c>
      <c r="J9" s="34"/>
    </row>
    <row r="10" spans="1:10" s="15" customFormat="1" ht="88.5" customHeight="1">
      <c r="A10" s="12">
        <v>6</v>
      </c>
      <c r="B10" s="13" t="s">
        <v>37</v>
      </c>
      <c r="C10" s="14" t="s">
        <v>38</v>
      </c>
      <c r="D10" s="14" t="s">
        <v>39</v>
      </c>
      <c r="E10" s="14" t="s">
        <v>31</v>
      </c>
      <c r="F10" s="15" t="s">
        <v>40</v>
      </c>
      <c r="G10" s="15" t="s">
        <v>17</v>
      </c>
      <c r="I10" s="30">
        <v>2312.88</v>
      </c>
      <c r="J10" s="34"/>
    </row>
    <row r="11" spans="1:249" s="15" customFormat="1" ht="88.5" customHeight="1">
      <c r="A11" s="12">
        <v>7</v>
      </c>
      <c r="B11" s="13" t="s">
        <v>12</v>
      </c>
      <c r="C11" s="14" t="s">
        <v>41</v>
      </c>
      <c r="D11" s="14" t="s">
        <v>42</v>
      </c>
      <c r="E11" s="14" t="s">
        <v>31</v>
      </c>
      <c r="F11" s="15" t="s">
        <v>43</v>
      </c>
      <c r="G11" s="15" t="s">
        <v>17</v>
      </c>
      <c r="H11" s="15" t="s">
        <v>44</v>
      </c>
      <c r="I11" s="19">
        <v>0</v>
      </c>
      <c r="J11" s="34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10" s="15" customFormat="1" ht="103.5" customHeight="1">
      <c r="A12" s="12">
        <v>8</v>
      </c>
      <c r="B12" s="13" t="s">
        <v>12</v>
      </c>
      <c r="C12" s="14" t="s">
        <v>45</v>
      </c>
      <c r="D12" s="14" t="s">
        <v>46</v>
      </c>
      <c r="E12" s="21" t="s">
        <v>47</v>
      </c>
      <c r="F12" s="15" t="s">
        <v>48</v>
      </c>
      <c r="G12" s="15" t="s">
        <v>17</v>
      </c>
      <c r="H12" s="15" t="s">
        <v>49</v>
      </c>
      <c r="I12" s="19">
        <v>0</v>
      </c>
      <c r="J12" s="34"/>
    </row>
    <row r="13" spans="1:249" s="15" customFormat="1" ht="88.5" customHeight="1">
      <c r="A13" s="12">
        <v>9</v>
      </c>
      <c r="B13" s="13" t="s">
        <v>12</v>
      </c>
      <c r="C13" s="14" t="s">
        <v>51</v>
      </c>
      <c r="D13" s="14" t="s">
        <v>52</v>
      </c>
      <c r="E13" s="14" t="s">
        <v>53</v>
      </c>
      <c r="F13" s="15" t="s">
        <v>54</v>
      </c>
      <c r="G13" s="15" t="s">
        <v>55</v>
      </c>
      <c r="H13" s="15" t="s">
        <v>56</v>
      </c>
      <c r="I13" s="35">
        <v>9861.78</v>
      </c>
      <c r="J13" s="34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10" s="15" customFormat="1" ht="88.5" customHeight="1">
      <c r="A14" s="12">
        <v>10</v>
      </c>
      <c r="B14" s="13" t="s">
        <v>57</v>
      </c>
      <c r="C14" s="14" t="s">
        <v>58</v>
      </c>
      <c r="D14" s="14" t="s">
        <v>59</v>
      </c>
      <c r="E14" s="14" t="s">
        <v>60</v>
      </c>
      <c r="F14" s="15" t="s">
        <v>61</v>
      </c>
      <c r="G14" s="15" t="s">
        <v>17</v>
      </c>
      <c r="H14" s="15" t="s">
        <v>62</v>
      </c>
      <c r="I14" s="19">
        <v>0</v>
      </c>
      <c r="J14" s="34"/>
    </row>
    <row r="15" spans="1:10" s="15" customFormat="1" ht="88.5" customHeight="1">
      <c r="A15" s="12">
        <v>11</v>
      </c>
      <c r="B15" s="13" t="s">
        <v>57</v>
      </c>
      <c r="C15" s="14" t="s">
        <v>58</v>
      </c>
      <c r="D15" s="14" t="s">
        <v>63</v>
      </c>
      <c r="E15" s="14" t="s">
        <v>60</v>
      </c>
      <c r="F15" s="15" t="s">
        <v>64</v>
      </c>
      <c r="G15" s="15" t="s">
        <v>17</v>
      </c>
      <c r="H15" s="36" t="s">
        <v>65</v>
      </c>
      <c r="I15" s="19">
        <v>0</v>
      </c>
      <c r="J15" s="34"/>
    </row>
    <row r="16" spans="1:10" s="15" customFormat="1" ht="88.5" customHeight="1">
      <c r="A16" s="12">
        <v>12</v>
      </c>
      <c r="B16" s="13" t="s">
        <v>57</v>
      </c>
      <c r="C16" s="14" t="s">
        <v>66</v>
      </c>
      <c r="D16" s="14" t="s">
        <v>67</v>
      </c>
      <c r="E16" s="14" t="s">
        <v>31</v>
      </c>
      <c r="F16" s="15" t="s">
        <v>68</v>
      </c>
      <c r="G16" s="15" t="s">
        <v>17</v>
      </c>
      <c r="H16" s="36" t="s">
        <v>69</v>
      </c>
      <c r="I16" s="35">
        <v>4737.54</v>
      </c>
      <c r="J16" s="34"/>
    </row>
    <row r="17" spans="1:10" s="15" customFormat="1" ht="88.5" customHeight="1">
      <c r="A17" s="12">
        <v>13</v>
      </c>
      <c r="B17" s="13" t="s">
        <v>70</v>
      </c>
      <c r="C17" s="14" t="s">
        <v>71</v>
      </c>
      <c r="D17" s="14" t="s">
        <v>72</v>
      </c>
      <c r="E17" s="14" t="s">
        <v>73</v>
      </c>
      <c r="F17" s="15" t="s">
        <v>74</v>
      </c>
      <c r="G17" s="15" t="s">
        <v>17</v>
      </c>
      <c r="H17" s="36" t="s">
        <v>75</v>
      </c>
      <c r="I17" s="35">
        <v>4839.4</v>
      </c>
      <c r="J17" s="34"/>
    </row>
    <row r="18" spans="1:10" s="15" customFormat="1" ht="88.5" customHeight="1">
      <c r="A18" s="12">
        <v>14</v>
      </c>
      <c r="B18" s="13" t="s">
        <v>76</v>
      </c>
      <c r="C18" s="14" t="s">
        <v>77</v>
      </c>
      <c r="D18" s="14" t="s">
        <v>78</v>
      </c>
      <c r="E18" s="14" t="s">
        <v>79</v>
      </c>
      <c r="F18" s="23" t="s">
        <v>80</v>
      </c>
      <c r="G18" s="15" t="s">
        <v>17</v>
      </c>
      <c r="H18" s="36" t="s">
        <v>81</v>
      </c>
      <c r="I18" s="19">
        <v>0</v>
      </c>
      <c r="J18" s="34"/>
    </row>
    <row r="19" spans="1:10" s="15" customFormat="1" ht="88.5" customHeight="1">
      <c r="A19" s="12">
        <v>15</v>
      </c>
      <c r="B19" s="24" t="s">
        <v>82</v>
      </c>
      <c r="C19" s="14" t="s">
        <v>83</v>
      </c>
      <c r="D19" s="14" t="s">
        <v>84</v>
      </c>
      <c r="E19" s="14" t="s">
        <v>15</v>
      </c>
      <c r="F19" s="15" t="s">
        <v>85</v>
      </c>
      <c r="G19" s="15" t="s">
        <v>17</v>
      </c>
      <c r="H19" s="36" t="s">
        <v>86</v>
      </c>
      <c r="I19" s="35">
        <v>10080.87</v>
      </c>
      <c r="J19" s="34"/>
    </row>
    <row r="20" spans="1:10" s="15" customFormat="1" ht="88.5" customHeight="1">
      <c r="A20" s="12"/>
      <c r="B20" s="24"/>
      <c r="C20" s="14" t="s">
        <v>83</v>
      </c>
      <c r="D20" s="14" t="s">
        <v>87</v>
      </c>
      <c r="E20" s="14"/>
      <c r="F20" s="15" t="s">
        <v>88</v>
      </c>
      <c r="H20" s="36"/>
      <c r="I20" s="35"/>
      <c r="J20" s="34"/>
    </row>
    <row r="21" spans="1:10" s="15" customFormat="1" ht="88.5" customHeight="1">
      <c r="A21" s="12"/>
      <c r="B21" s="24"/>
      <c r="C21" s="14" t="s">
        <v>83</v>
      </c>
      <c r="D21" s="14" t="s">
        <v>89</v>
      </c>
      <c r="E21" s="14"/>
      <c r="F21" s="15" t="s">
        <v>90</v>
      </c>
      <c r="H21" s="36"/>
      <c r="I21" s="35"/>
      <c r="J21" s="34"/>
    </row>
    <row r="22" spans="1:10" s="15" customFormat="1" ht="88.5" customHeight="1">
      <c r="A22" s="12"/>
      <c r="B22" s="24"/>
      <c r="C22" s="14" t="s">
        <v>91</v>
      </c>
      <c r="D22" s="14" t="s">
        <v>92</v>
      </c>
      <c r="E22" s="14"/>
      <c r="F22" s="15" t="s">
        <v>85</v>
      </c>
      <c r="H22" s="36"/>
      <c r="I22" s="35"/>
      <c r="J22" s="34"/>
    </row>
    <row r="23" spans="1:10" s="15" customFormat="1" ht="88.5" customHeight="1">
      <c r="A23" s="12"/>
      <c r="B23" s="24"/>
      <c r="C23" s="14" t="s">
        <v>83</v>
      </c>
      <c r="D23" s="14" t="s">
        <v>93</v>
      </c>
      <c r="E23" s="14"/>
      <c r="F23" s="15" t="s">
        <v>85</v>
      </c>
      <c r="H23" s="36"/>
      <c r="I23" s="35"/>
      <c r="J23" s="34"/>
    </row>
    <row r="24" spans="1:10" s="15" customFormat="1" ht="88.5" customHeight="1">
      <c r="A24" s="12"/>
      <c r="B24" s="24"/>
      <c r="C24" s="14" t="s">
        <v>94</v>
      </c>
      <c r="D24" s="14" t="s">
        <v>95</v>
      </c>
      <c r="E24" s="14"/>
      <c r="F24" s="15" t="s">
        <v>85</v>
      </c>
      <c r="H24" s="36"/>
      <c r="I24" s="35"/>
      <c r="J24" s="34"/>
    </row>
    <row r="25" spans="1:10" s="15" customFormat="1" ht="88.5" customHeight="1">
      <c r="A25" s="12"/>
      <c r="B25" s="24"/>
      <c r="C25" s="14" t="s">
        <v>96</v>
      </c>
      <c r="D25" s="14" t="s">
        <v>97</v>
      </c>
      <c r="E25" s="14"/>
      <c r="F25" s="15" t="s">
        <v>85</v>
      </c>
      <c r="H25" s="36"/>
      <c r="I25" s="35"/>
      <c r="J25" s="34"/>
    </row>
    <row r="26" spans="1:10" s="15" customFormat="1" ht="88.5" customHeight="1">
      <c r="A26" s="12"/>
      <c r="B26" s="24"/>
      <c r="C26" s="14" t="s">
        <v>98</v>
      </c>
      <c r="D26" s="14" t="s">
        <v>99</v>
      </c>
      <c r="E26" s="14"/>
      <c r="F26" s="15" t="s">
        <v>85</v>
      </c>
      <c r="H26" s="36"/>
      <c r="I26" s="35"/>
      <c r="J26" s="34"/>
    </row>
    <row r="27" spans="1:10" s="15" customFormat="1" ht="88.5" customHeight="1">
      <c r="A27" s="12"/>
      <c r="B27" s="24"/>
      <c r="C27" s="14" t="s">
        <v>100</v>
      </c>
      <c r="D27" s="14" t="s">
        <v>101</v>
      </c>
      <c r="E27" s="14"/>
      <c r="F27" s="15" t="s">
        <v>85</v>
      </c>
      <c r="H27" s="36"/>
      <c r="I27" s="35"/>
      <c r="J27" s="34"/>
    </row>
    <row r="28" spans="1:10" s="15" customFormat="1" ht="88.5" customHeight="1">
      <c r="A28" s="12"/>
      <c r="B28" s="24"/>
      <c r="C28" s="14" t="s">
        <v>102</v>
      </c>
      <c r="D28" s="14" t="s">
        <v>103</v>
      </c>
      <c r="E28" s="14"/>
      <c r="F28" s="15" t="s">
        <v>85</v>
      </c>
      <c r="H28" s="36"/>
      <c r="I28" s="35"/>
      <c r="J28" s="34"/>
    </row>
    <row r="29" spans="1:10" s="15" customFormat="1" ht="88.5" customHeight="1">
      <c r="A29" s="12"/>
      <c r="B29" s="24"/>
      <c r="C29" s="14" t="s">
        <v>102</v>
      </c>
      <c r="D29" s="14" t="s">
        <v>103</v>
      </c>
      <c r="E29" s="14"/>
      <c r="F29" s="15" t="s">
        <v>104</v>
      </c>
      <c r="H29" s="36"/>
      <c r="I29" s="35"/>
      <c r="J29" s="34"/>
    </row>
    <row r="30" spans="1:10" s="15" customFormat="1" ht="88.5" customHeight="1">
      <c r="A30" s="12"/>
      <c r="B30" s="24"/>
      <c r="C30" s="14" t="s">
        <v>105</v>
      </c>
      <c r="D30" s="14" t="s">
        <v>106</v>
      </c>
      <c r="E30" s="14"/>
      <c r="F30" s="15" t="s">
        <v>85</v>
      </c>
      <c r="H30" s="36"/>
      <c r="I30" s="35"/>
      <c r="J30" s="34"/>
    </row>
    <row r="31" spans="1:10" s="15" customFormat="1" ht="88.5" customHeight="1">
      <c r="A31" s="12"/>
      <c r="B31" s="24"/>
      <c r="C31" s="14" t="s">
        <v>57</v>
      </c>
      <c r="D31" s="14" t="s">
        <v>107</v>
      </c>
      <c r="E31" s="14"/>
      <c r="F31" s="15" t="s">
        <v>85</v>
      </c>
      <c r="H31" s="36"/>
      <c r="I31" s="35"/>
      <c r="J31" s="34"/>
    </row>
    <row r="32" spans="1:9" s="15" customFormat="1" ht="88.5" customHeight="1">
      <c r="A32" s="12">
        <v>16</v>
      </c>
      <c r="B32" s="24" t="s">
        <v>108</v>
      </c>
      <c r="C32" s="14" t="s">
        <v>109</v>
      </c>
      <c r="D32" s="14" t="s">
        <v>110</v>
      </c>
      <c r="E32" s="14" t="s">
        <v>15</v>
      </c>
      <c r="F32" s="15" t="s">
        <v>111</v>
      </c>
      <c r="G32" s="15" t="s">
        <v>17</v>
      </c>
      <c r="H32" s="15" t="s">
        <v>112</v>
      </c>
      <c r="I32" s="17">
        <v>9783.32</v>
      </c>
    </row>
    <row r="33" spans="1:9" s="15" customFormat="1" ht="88.5" customHeight="1">
      <c r="A33" s="12"/>
      <c r="B33" s="24"/>
      <c r="C33" s="14" t="s">
        <v>113</v>
      </c>
      <c r="D33" s="14" t="s">
        <v>114</v>
      </c>
      <c r="E33" s="14"/>
      <c r="F33" s="15" t="s">
        <v>115</v>
      </c>
      <c r="I33" s="17"/>
    </row>
    <row r="34" spans="1:9" s="15" customFormat="1" ht="88.5" customHeight="1">
      <c r="A34" s="12"/>
      <c r="B34" s="24"/>
      <c r="C34" s="14" t="s">
        <v>102</v>
      </c>
      <c r="D34" s="14" t="s">
        <v>116</v>
      </c>
      <c r="E34" s="14"/>
      <c r="F34" s="15" t="s">
        <v>115</v>
      </c>
      <c r="I34" s="17"/>
    </row>
    <row r="35" spans="1:9" s="15" customFormat="1" ht="88.5" customHeight="1">
      <c r="A35" s="12">
        <v>17</v>
      </c>
      <c r="B35" s="24" t="s">
        <v>117</v>
      </c>
      <c r="C35" s="14" t="s">
        <v>118</v>
      </c>
      <c r="D35" s="14" t="s">
        <v>119</v>
      </c>
      <c r="E35" s="14" t="s">
        <v>15</v>
      </c>
      <c r="F35" s="15" t="s">
        <v>120</v>
      </c>
      <c r="G35" s="15" t="s">
        <v>17</v>
      </c>
      <c r="H35" s="15" t="s">
        <v>121</v>
      </c>
      <c r="I35" s="31">
        <v>3435.8</v>
      </c>
    </row>
    <row r="36" spans="1:10" s="15" customFormat="1" ht="88.5" customHeight="1">
      <c r="A36" s="12"/>
      <c r="B36" s="24"/>
      <c r="C36" s="14" t="s">
        <v>125</v>
      </c>
      <c r="D36" s="14" t="s">
        <v>126</v>
      </c>
      <c r="E36" s="14"/>
      <c r="F36" s="15" t="s">
        <v>127</v>
      </c>
      <c r="I36" s="31"/>
      <c r="J36" s="17"/>
    </row>
    <row r="37" spans="1:9" s="15" customFormat="1" ht="93" customHeight="1">
      <c r="A37" s="12">
        <v>18</v>
      </c>
      <c r="B37" s="13" t="s">
        <v>128</v>
      </c>
      <c r="C37" s="14" t="s">
        <v>129</v>
      </c>
      <c r="D37" s="14" t="s">
        <v>130</v>
      </c>
      <c r="E37" s="14" t="s">
        <v>131</v>
      </c>
      <c r="F37" s="15" t="s">
        <v>132</v>
      </c>
      <c r="G37" s="15" t="s">
        <v>133</v>
      </c>
      <c r="H37" s="15" t="s">
        <v>134</v>
      </c>
      <c r="I37" s="17">
        <v>5610</v>
      </c>
    </row>
    <row r="38" spans="1:9" s="15" customFormat="1" ht="93" customHeight="1">
      <c r="A38" s="26"/>
      <c r="I38" s="17"/>
    </row>
    <row r="39" spans="1:9" s="28" customFormat="1" ht="88.5" customHeight="1">
      <c r="A39" s="15"/>
      <c r="B39" s="15"/>
      <c r="C39" s="15"/>
      <c r="D39" s="15"/>
      <c r="E39" s="15"/>
      <c r="F39" s="15"/>
      <c r="G39" s="15"/>
      <c r="H39" s="15"/>
      <c r="I39" s="27"/>
    </row>
    <row r="40" spans="1:9" s="28" customFormat="1" ht="88.5" customHeight="1">
      <c r="A40" s="15"/>
      <c r="B40" s="15"/>
      <c r="C40" s="15"/>
      <c r="D40" s="15"/>
      <c r="E40" s="15"/>
      <c r="F40" s="15"/>
      <c r="G40" s="15"/>
      <c r="H40" s="15"/>
      <c r="I40" s="27"/>
    </row>
    <row r="41" spans="3:9" ht="88.5" customHeight="1">
      <c r="C41" s="15"/>
      <c r="D41" s="15"/>
      <c r="E41" s="15"/>
      <c r="I41" s="27"/>
    </row>
    <row r="42" spans="1:9" s="28" customFormat="1" ht="88.5" customHeight="1">
      <c r="A42" s="15"/>
      <c r="B42" s="15"/>
      <c r="C42" s="15"/>
      <c r="D42" s="15"/>
      <c r="E42" s="15"/>
      <c r="F42" s="15"/>
      <c r="G42" s="15"/>
      <c r="H42" s="15"/>
      <c r="I42" s="27"/>
    </row>
    <row r="43" spans="1:9" s="28" customFormat="1" ht="88.5" customHeight="1">
      <c r="A43" s="15"/>
      <c r="B43" s="15"/>
      <c r="C43" s="15"/>
      <c r="D43" s="15"/>
      <c r="E43" s="15"/>
      <c r="F43" s="15"/>
      <c r="G43" s="15"/>
      <c r="H43" s="15"/>
      <c r="I43" s="17"/>
    </row>
    <row r="44" spans="1:9" s="28" customFormat="1" ht="88.5" customHeight="1">
      <c r="A44" s="15"/>
      <c r="B44" s="15"/>
      <c r="C44" s="15"/>
      <c r="D44" s="15"/>
      <c r="E44" s="15"/>
      <c r="F44" s="15"/>
      <c r="G44" s="15"/>
      <c r="H44" s="15"/>
      <c r="I44" s="17"/>
    </row>
    <row r="45" spans="3:5" ht="88.5" customHeight="1">
      <c r="C45" s="15"/>
      <c r="D45" s="15"/>
      <c r="E45" s="15"/>
    </row>
    <row r="46" spans="1:9" s="28" customFormat="1" ht="88.5" customHeight="1">
      <c r="A46" s="15"/>
      <c r="B46" s="15"/>
      <c r="C46" s="15"/>
      <c r="D46" s="15"/>
      <c r="E46" s="15"/>
      <c r="F46" s="15"/>
      <c r="G46" s="15"/>
      <c r="H46" s="15"/>
      <c r="I46" s="17"/>
    </row>
    <row r="47" spans="1:9" s="28" customFormat="1" ht="88.5" customHeight="1">
      <c r="A47" s="15"/>
      <c r="B47" s="15"/>
      <c r="C47" s="15"/>
      <c r="D47" s="15"/>
      <c r="E47" s="15"/>
      <c r="F47" s="15"/>
      <c r="G47" s="15"/>
      <c r="H47" s="15"/>
      <c r="I47" s="17"/>
    </row>
    <row r="48" spans="1:9" s="28" customFormat="1" ht="88.5" customHeight="1">
      <c r="A48" s="15"/>
      <c r="B48" s="15"/>
      <c r="C48" s="15"/>
      <c r="D48" s="15"/>
      <c r="E48" s="15"/>
      <c r="F48" s="15"/>
      <c r="G48" s="15"/>
      <c r="H48" s="15"/>
      <c r="I48" s="17"/>
    </row>
    <row r="49" spans="3:4" ht="88.5" customHeight="1">
      <c r="C49" s="15"/>
      <c r="D49" s="15"/>
    </row>
    <row r="50" spans="3:5" ht="88.5" customHeight="1">
      <c r="C50" s="15"/>
      <c r="D50" s="15"/>
      <c r="E50" s="15"/>
    </row>
    <row r="51" spans="3:5" ht="88.5" customHeight="1">
      <c r="C51" s="15"/>
      <c r="D51" s="15"/>
      <c r="E51" s="15"/>
    </row>
    <row r="52" spans="1:9" s="28" customFormat="1" ht="88.5" customHeight="1">
      <c r="A52" s="15"/>
      <c r="B52" s="15"/>
      <c r="C52" s="15"/>
      <c r="D52" s="15"/>
      <c r="E52" s="15"/>
      <c r="F52" s="15"/>
      <c r="G52" s="15"/>
      <c r="H52" s="15"/>
      <c r="I52" s="17"/>
    </row>
    <row r="53" spans="1:9" s="28" customFormat="1" ht="88.5" customHeight="1">
      <c r="A53" s="15"/>
      <c r="B53" s="15"/>
      <c r="C53" s="15"/>
      <c r="D53" s="15"/>
      <c r="E53" s="15"/>
      <c r="F53" s="15"/>
      <c r="G53" s="15"/>
      <c r="H53" s="15"/>
      <c r="I53" s="17"/>
    </row>
    <row r="54" spans="1:9" s="28" customFormat="1" ht="88.5" customHeight="1">
      <c r="A54" s="15"/>
      <c r="B54" s="15"/>
      <c r="C54" s="15"/>
      <c r="D54" s="15"/>
      <c r="E54" s="15"/>
      <c r="F54" s="15"/>
      <c r="G54" s="15"/>
      <c r="H54" s="15"/>
      <c r="I54" s="17"/>
    </row>
  </sheetData>
  <sheetProtection selectLockedCells="1" selectUnlockedCells="1"/>
  <mergeCells count="29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  <mergeCell ref="H8:H10"/>
    <mergeCell ref="A19:A31"/>
    <mergeCell ref="B19:B31"/>
    <mergeCell ref="E19:E31"/>
    <mergeCell ref="G19:G31"/>
    <mergeCell ref="H19:H31"/>
    <mergeCell ref="I19:I31"/>
    <mergeCell ref="A32:A34"/>
    <mergeCell ref="B32:B34"/>
    <mergeCell ref="E32:E34"/>
    <mergeCell ref="G32:G34"/>
    <mergeCell ref="H32:H34"/>
    <mergeCell ref="I32:I34"/>
    <mergeCell ref="A35:A36"/>
    <mergeCell ref="B35:B36"/>
    <mergeCell ref="E35:E36"/>
    <mergeCell ref="G35:G36"/>
    <mergeCell ref="H35:H36"/>
    <mergeCell ref="I35:I3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54"/>
  <sheetViews>
    <sheetView zoomScale="60" zoomScaleNormal="60" workbookViewId="0" topLeftCell="A1">
      <selection activeCell="I1" sqref="I1"/>
    </sheetView>
  </sheetViews>
  <sheetFormatPr defaultColWidth="8.00390625" defaultRowHeight="12.75" customHeight="1"/>
  <cols>
    <col min="1" max="1" width="7.28125" style="1" customWidth="1"/>
    <col min="2" max="2" width="19.8515625" style="1" customWidth="1"/>
    <col min="3" max="3" width="32.28125" style="1" customWidth="1"/>
    <col min="4" max="4" width="19.7109375" style="1" customWidth="1"/>
    <col min="5" max="5" width="24.7109375" style="1" customWidth="1"/>
    <col min="6" max="6" width="21.7109375" style="1" customWidth="1"/>
    <col min="7" max="7" width="17.7109375" style="1" customWidth="1"/>
    <col min="8" max="8" width="15.7109375" style="1" customWidth="1"/>
    <col min="9" max="9" width="27.140625" style="2" customWidth="1"/>
    <col min="10" max="10" width="17.57421875" style="3" customWidth="1"/>
    <col min="11" max="209" width="9.140625" style="3" customWidth="1"/>
    <col min="210" max="16384" width="9.140625" style="0" customWidth="1"/>
  </cols>
  <sheetData>
    <row r="1" spans="1:9" ht="88.5" customHeight="1">
      <c r="A1" s="4" t="s">
        <v>137</v>
      </c>
      <c r="B1" s="4"/>
      <c r="C1" s="4"/>
      <c r="D1" s="4"/>
      <c r="E1" s="4"/>
      <c r="F1" s="4"/>
      <c r="G1" s="4"/>
      <c r="H1" s="4"/>
      <c r="I1" s="4"/>
    </row>
    <row r="2" spans="1:249" s="1" customFormat="1" ht="40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136</v>
      </c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</row>
    <row r="3" spans="1:249" s="1" customFormat="1" ht="30" customHeight="1">
      <c r="A3" s="5"/>
      <c r="B3" s="6"/>
      <c r="C3" s="6"/>
      <c r="D3" s="6"/>
      <c r="E3" s="7"/>
      <c r="F3" s="7"/>
      <c r="G3" s="7"/>
      <c r="H3" s="7"/>
      <c r="I3" s="8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s="1" customFormat="1" ht="66" customHeight="1">
      <c r="A4" s="10" t="s">
        <v>10</v>
      </c>
      <c r="B4" s="6"/>
      <c r="C4" s="6"/>
      <c r="D4" s="6"/>
      <c r="E4" s="7"/>
      <c r="F4" s="7"/>
      <c r="G4" s="7"/>
      <c r="H4" s="11" t="s">
        <v>11</v>
      </c>
      <c r="I4" s="8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</row>
    <row r="5" spans="1:10" s="15" customFormat="1" ht="66" customHeight="1">
      <c r="A5" s="12">
        <v>1</v>
      </c>
      <c r="B5" s="13" t="s">
        <v>12</v>
      </c>
      <c r="C5" s="14" t="s">
        <v>13</v>
      </c>
      <c r="D5" s="14" t="s">
        <v>14</v>
      </c>
      <c r="E5" s="14" t="s">
        <v>15</v>
      </c>
      <c r="F5" s="15" t="s">
        <v>16</v>
      </c>
      <c r="G5" s="15" t="s">
        <v>17</v>
      </c>
      <c r="H5" s="15" t="s">
        <v>18</v>
      </c>
      <c r="I5" s="2">
        <f>2661.06*2</f>
        <v>5322.12</v>
      </c>
      <c r="J5" s="32"/>
    </row>
    <row r="6" spans="1:10" s="15" customFormat="1" ht="88.5" customHeight="1">
      <c r="A6" s="12">
        <v>2</v>
      </c>
      <c r="B6" s="13" t="s">
        <v>12</v>
      </c>
      <c r="C6" s="14" t="s">
        <v>19</v>
      </c>
      <c r="D6" s="14" t="s">
        <v>20</v>
      </c>
      <c r="E6" s="14" t="s">
        <v>21</v>
      </c>
      <c r="F6" s="15" t="s">
        <v>22</v>
      </c>
      <c r="G6" s="15" t="s">
        <v>17</v>
      </c>
      <c r="H6" s="15" t="s">
        <v>23</v>
      </c>
      <c r="I6" s="33">
        <f>2083.02*4</f>
        <v>8332.08</v>
      </c>
      <c r="J6" s="34"/>
    </row>
    <row r="7" spans="1:10" s="15" customFormat="1" ht="88.5" customHeight="1">
      <c r="A7" s="12">
        <v>3</v>
      </c>
      <c r="B7" s="13" t="s">
        <v>12</v>
      </c>
      <c r="C7" s="14" t="s">
        <v>24</v>
      </c>
      <c r="D7" s="14" t="s">
        <v>25</v>
      </c>
      <c r="E7" s="14" t="s">
        <v>26</v>
      </c>
      <c r="F7" s="15" t="s">
        <v>27</v>
      </c>
      <c r="G7" s="15" t="s">
        <v>17</v>
      </c>
      <c r="H7" s="15" t="s">
        <v>28</v>
      </c>
      <c r="I7" s="30">
        <f>10888.5*2</f>
        <v>21777</v>
      </c>
      <c r="J7" s="34"/>
    </row>
    <row r="8" spans="1:10" s="15" customFormat="1" ht="88.5" customHeight="1">
      <c r="A8" s="12">
        <v>4</v>
      </c>
      <c r="B8" s="13" t="s">
        <v>12</v>
      </c>
      <c r="C8" s="14" t="s">
        <v>29</v>
      </c>
      <c r="D8" s="14" t="s">
        <v>30</v>
      </c>
      <c r="E8" s="14" t="s">
        <v>31</v>
      </c>
      <c r="F8" s="15" t="s">
        <v>32</v>
      </c>
      <c r="G8" s="15" t="s">
        <v>17</v>
      </c>
      <c r="H8" s="15" t="s">
        <v>33</v>
      </c>
      <c r="I8" s="2">
        <f>25937.35*2</f>
        <v>51874.7</v>
      </c>
      <c r="J8" s="34"/>
    </row>
    <row r="9" spans="1:10" s="15" customFormat="1" ht="88.5" customHeight="1">
      <c r="A9" s="12">
        <v>5</v>
      </c>
      <c r="B9" s="13" t="s">
        <v>12</v>
      </c>
      <c r="C9" s="14" t="s">
        <v>34</v>
      </c>
      <c r="D9" s="14" t="s">
        <v>35</v>
      </c>
      <c r="E9" s="14" t="s">
        <v>31</v>
      </c>
      <c r="F9" s="15" t="s">
        <v>36</v>
      </c>
      <c r="G9" s="15" t="s">
        <v>17</v>
      </c>
      <c r="I9" s="2">
        <f>14389.45*2</f>
        <v>28778.9</v>
      </c>
      <c r="J9" s="34"/>
    </row>
    <row r="10" spans="1:10" s="15" customFormat="1" ht="88.5" customHeight="1">
      <c r="A10" s="12">
        <v>6</v>
      </c>
      <c r="B10" s="13" t="s">
        <v>37</v>
      </c>
      <c r="C10" s="14" t="s">
        <v>38</v>
      </c>
      <c r="D10" s="14" t="s">
        <v>39</v>
      </c>
      <c r="E10" s="14" t="s">
        <v>31</v>
      </c>
      <c r="F10" s="15" t="s">
        <v>40</v>
      </c>
      <c r="G10" s="15" t="s">
        <v>17</v>
      </c>
      <c r="I10" s="30">
        <f>2312.88*2</f>
        <v>4625.76</v>
      </c>
      <c r="J10" s="34"/>
    </row>
    <row r="11" spans="1:249" s="15" customFormat="1" ht="88.5" customHeight="1">
      <c r="A11" s="12">
        <v>7</v>
      </c>
      <c r="B11" s="13" t="s">
        <v>12</v>
      </c>
      <c r="C11" s="14" t="s">
        <v>41</v>
      </c>
      <c r="D11" s="14" t="s">
        <v>42</v>
      </c>
      <c r="E11" s="14" t="s">
        <v>31</v>
      </c>
      <c r="F11" s="15" t="s">
        <v>43</v>
      </c>
      <c r="G11" s="15" t="s">
        <v>17</v>
      </c>
      <c r="H11" s="15" t="s">
        <v>44</v>
      </c>
      <c r="I11" s="35">
        <v>30373.88</v>
      </c>
      <c r="J11" s="34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10" s="15" customFormat="1" ht="103.5" customHeight="1">
      <c r="A12" s="12">
        <v>8</v>
      </c>
      <c r="B12" s="13" t="s">
        <v>12</v>
      </c>
      <c r="C12" s="14" t="s">
        <v>45</v>
      </c>
      <c r="D12" s="14" t="s">
        <v>46</v>
      </c>
      <c r="E12" s="21" t="s">
        <v>47</v>
      </c>
      <c r="F12" s="15" t="s">
        <v>48</v>
      </c>
      <c r="G12" s="15" t="s">
        <v>17</v>
      </c>
      <c r="H12" s="15" t="s">
        <v>49</v>
      </c>
      <c r="I12" s="19">
        <v>0</v>
      </c>
      <c r="J12" s="34"/>
    </row>
    <row r="13" spans="1:249" s="15" customFormat="1" ht="88.5" customHeight="1">
      <c r="A13" s="12">
        <v>9</v>
      </c>
      <c r="B13" s="13" t="s">
        <v>12</v>
      </c>
      <c r="C13" s="14" t="s">
        <v>51</v>
      </c>
      <c r="D13" s="14" t="s">
        <v>52</v>
      </c>
      <c r="E13" s="14" t="s">
        <v>53</v>
      </c>
      <c r="F13" s="15" t="s">
        <v>54</v>
      </c>
      <c r="G13" s="15" t="s">
        <v>55</v>
      </c>
      <c r="H13" s="15" t="s">
        <v>56</v>
      </c>
      <c r="I13" s="35">
        <v>9861.78</v>
      </c>
      <c r="J13" s="34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10" s="15" customFormat="1" ht="88.5" customHeight="1">
      <c r="A14" s="12">
        <v>10</v>
      </c>
      <c r="B14" s="13" t="s">
        <v>57</v>
      </c>
      <c r="C14" s="14" t="s">
        <v>58</v>
      </c>
      <c r="D14" s="14" t="s">
        <v>59</v>
      </c>
      <c r="E14" s="14" t="s">
        <v>60</v>
      </c>
      <c r="F14" s="15" t="s">
        <v>61</v>
      </c>
      <c r="G14" s="15" t="s">
        <v>17</v>
      </c>
      <c r="H14" s="15" t="s">
        <v>62</v>
      </c>
      <c r="I14" s="35">
        <v>1352.32</v>
      </c>
      <c r="J14" s="34"/>
    </row>
    <row r="15" spans="1:10" s="15" customFormat="1" ht="88.5" customHeight="1">
      <c r="A15" s="12">
        <v>11</v>
      </c>
      <c r="B15" s="13" t="s">
        <v>57</v>
      </c>
      <c r="C15" s="14" t="s">
        <v>58</v>
      </c>
      <c r="D15" s="14" t="s">
        <v>63</v>
      </c>
      <c r="E15" s="14" t="s">
        <v>60</v>
      </c>
      <c r="F15" s="15" t="s">
        <v>64</v>
      </c>
      <c r="G15" s="15" t="s">
        <v>17</v>
      </c>
      <c r="H15" s="36" t="s">
        <v>65</v>
      </c>
      <c r="I15" s="35">
        <v>507.46</v>
      </c>
      <c r="J15" s="34"/>
    </row>
    <row r="16" spans="1:10" s="15" customFormat="1" ht="88.5" customHeight="1">
      <c r="A16" s="12">
        <v>12</v>
      </c>
      <c r="B16" s="13" t="s">
        <v>57</v>
      </c>
      <c r="C16" s="14" t="s">
        <v>66</v>
      </c>
      <c r="D16" s="14" t="s">
        <v>67</v>
      </c>
      <c r="E16" s="14" t="s">
        <v>31</v>
      </c>
      <c r="F16" s="15" t="s">
        <v>68</v>
      </c>
      <c r="G16" s="15" t="s">
        <v>17</v>
      </c>
      <c r="H16" s="36" t="s">
        <v>69</v>
      </c>
      <c r="I16" s="35">
        <f>4737.54*2</f>
        <v>9475.08</v>
      </c>
      <c r="J16" s="34"/>
    </row>
    <row r="17" spans="1:10" s="15" customFormat="1" ht="88.5" customHeight="1">
      <c r="A17" s="12">
        <v>13</v>
      </c>
      <c r="B17" s="13" t="s">
        <v>70</v>
      </c>
      <c r="C17" s="14" t="s">
        <v>71</v>
      </c>
      <c r="D17" s="14" t="s">
        <v>72</v>
      </c>
      <c r="E17" s="14" t="s">
        <v>73</v>
      </c>
      <c r="F17" s="15" t="s">
        <v>74</v>
      </c>
      <c r="G17" s="15" t="s">
        <v>17</v>
      </c>
      <c r="H17" s="36" t="s">
        <v>75</v>
      </c>
      <c r="I17" s="35">
        <f>2419.7*2</f>
        <v>4839.4</v>
      </c>
      <c r="J17" s="34"/>
    </row>
    <row r="18" spans="1:10" s="15" customFormat="1" ht="88.5" customHeight="1">
      <c r="A18" s="12">
        <v>14</v>
      </c>
      <c r="B18" s="13" t="s">
        <v>76</v>
      </c>
      <c r="C18" s="14" t="s">
        <v>77</v>
      </c>
      <c r="D18" s="14" t="s">
        <v>78</v>
      </c>
      <c r="E18" s="14" t="s">
        <v>79</v>
      </c>
      <c r="F18" s="23" t="s">
        <v>80</v>
      </c>
      <c r="G18" s="15" t="s">
        <v>17</v>
      </c>
      <c r="H18" s="36" t="s">
        <v>81</v>
      </c>
      <c r="I18" s="35">
        <v>857.81</v>
      </c>
      <c r="J18" s="34"/>
    </row>
    <row r="19" spans="1:10" s="15" customFormat="1" ht="88.5" customHeight="1">
      <c r="A19" s="12">
        <v>15</v>
      </c>
      <c r="B19" s="24" t="s">
        <v>82</v>
      </c>
      <c r="C19" s="14" t="s">
        <v>83</v>
      </c>
      <c r="D19" s="14" t="s">
        <v>84</v>
      </c>
      <c r="E19" s="14" t="s">
        <v>15</v>
      </c>
      <c r="F19" s="15" t="s">
        <v>85</v>
      </c>
      <c r="G19" s="15" t="s">
        <v>17</v>
      </c>
      <c r="H19" s="36" t="s">
        <v>86</v>
      </c>
      <c r="I19" s="35">
        <f>10080.87*2</f>
        <v>20161.74</v>
      </c>
      <c r="J19" s="34"/>
    </row>
    <row r="20" spans="1:10" s="15" customFormat="1" ht="88.5" customHeight="1">
      <c r="A20" s="12"/>
      <c r="B20" s="24"/>
      <c r="C20" s="14" t="s">
        <v>83</v>
      </c>
      <c r="D20" s="14" t="s">
        <v>87</v>
      </c>
      <c r="E20" s="14"/>
      <c r="F20" s="15" t="s">
        <v>88</v>
      </c>
      <c r="H20" s="36"/>
      <c r="I20" s="35"/>
      <c r="J20" s="34"/>
    </row>
    <row r="21" spans="1:10" s="15" customFormat="1" ht="88.5" customHeight="1">
      <c r="A21" s="12"/>
      <c r="B21" s="24"/>
      <c r="C21" s="14" t="s">
        <v>83</v>
      </c>
      <c r="D21" s="14" t="s">
        <v>89</v>
      </c>
      <c r="E21" s="14"/>
      <c r="F21" s="15" t="s">
        <v>90</v>
      </c>
      <c r="H21" s="36"/>
      <c r="I21" s="35"/>
      <c r="J21" s="34"/>
    </row>
    <row r="22" spans="1:10" s="15" customFormat="1" ht="88.5" customHeight="1">
      <c r="A22" s="12"/>
      <c r="B22" s="24"/>
      <c r="C22" s="14" t="s">
        <v>91</v>
      </c>
      <c r="D22" s="14" t="s">
        <v>92</v>
      </c>
      <c r="E22" s="14"/>
      <c r="F22" s="15" t="s">
        <v>85</v>
      </c>
      <c r="H22" s="36"/>
      <c r="I22" s="35"/>
      <c r="J22" s="34"/>
    </row>
    <row r="23" spans="1:10" s="15" customFormat="1" ht="88.5" customHeight="1">
      <c r="A23" s="12"/>
      <c r="B23" s="24"/>
      <c r="C23" s="14" t="s">
        <v>83</v>
      </c>
      <c r="D23" s="14" t="s">
        <v>93</v>
      </c>
      <c r="E23" s="14"/>
      <c r="F23" s="15" t="s">
        <v>85</v>
      </c>
      <c r="H23" s="36"/>
      <c r="I23" s="35"/>
      <c r="J23" s="34"/>
    </row>
    <row r="24" spans="1:10" s="15" customFormat="1" ht="88.5" customHeight="1">
      <c r="A24" s="12"/>
      <c r="B24" s="24"/>
      <c r="C24" s="14" t="s">
        <v>94</v>
      </c>
      <c r="D24" s="14" t="s">
        <v>95</v>
      </c>
      <c r="E24" s="14"/>
      <c r="F24" s="15" t="s">
        <v>85</v>
      </c>
      <c r="H24" s="36"/>
      <c r="I24" s="35"/>
      <c r="J24" s="34"/>
    </row>
    <row r="25" spans="1:10" s="15" customFormat="1" ht="88.5" customHeight="1">
      <c r="A25" s="12"/>
      <c r="B25" s="24"/>
      <c r="C25" s="14" t="s">
        <v>96</v>
      </c>
      <c r="D25" s="14" t="s">
        <v>97</v>
      </c>
      <c r="E25" s="14"/>
      <c r="F25" s="15" t="s">
        <v>85</v>
      </c>
      <c r="H25" s="36"/>
      <c r="I25" s="35"/>
      <c r="J25" s="34"/>
    </row>
    <row r="26" spans="1:10" s="15" customFormat="1" ht="88.5" customHeight="1">
      <c r="A26" s="12"/>
      <c r="B26" s="24"/>
      <c r="C26" s="14" t="s">
        <v>98</v>
      </c>
      <c r="D26" s="14" t="s">
        <v>99</v>
      </c>
      <c r="E26" s="14"/>
      <c r="F26" s="15" t="s">
        <v>85</v>
      </c>
      <c r="H26" s="36"/>
      <c r="I26" s="35"/>
      <c r="J26" s="34"/>
    </row>
    <row r="27" spans="1:10" s="15" customFormat="1" ht="88.5" customHeight="1">
      <c r="A27" s="12"/>
      <c r="B27" s="24"/>
      <c r="C27" s="14" t="s">
        <v>100</v>
      </c>
      <c r="D27" s="14" t="s">
        <v>101</v>
      </c>
      <c r="E27" s="14"/>
      <c r="F27" s="15" t="s">
        <v>85</v>
      </c>
      <c r="H27" s="36"/>
      <c r="I27" s="35"/>
      <c r="J27" s="34"/>
    </row>
    <row r="28" spans="1:10" s="15" customFormat="1" ht="88.5" customHeight="1">
      <c r="A28" s="12"/>
      <c r="B28" s="24"/>
      <c r="C28" s="14" t="s">
        <v>102</v>
      </c>
      <c r="D28" s="14" t="s">
        <v>103</v>
      </c>
      <c r="E28" s="14"/>
      <c r="F28" s="15" t="s">
        <v>85</v>
      </c>
      <c r="H28" s="36"/>
      <c r="I28" s="35"/>
      <c r="J28" s="34"/>
    </row>
    <row r="29" spans="1:10" s="15" customFormat="1" ht="88.5" customHeight="1">
      <c r="A29" s="12"/>
      <c r="B29" s="24"/>
      <c r="C29" s="14" t="s">
        <v>102</v>
      </c>
      <c r="D29" s="14" t="s">
        <v>103</v>
      </c>
      <c r="E29" s="14"/>
      <c r="F29" s="15" t="s">
        <v>104</v>
      </c>
      <c r="H29" s="36"/>
      <c r="I29" s="35"/>
      <c r="J29" s="34"/>
    </row>
    <row r="30" spans="1:10" s="15" customFormat="1" ht="88.5" customHeight="1">
      <c r="A30" s="12"/>
      <c r="B30" s="24"/>
      <c r="C30" s="14" t="s">
        <v>105</v>
      </c>
      <c r="D30" s="14" t="s">
        <v>106</v>
      </c>
      <c r="E30" s="14"/>
      <c r="F30" s="15" t="s">
        <v>85</v>
      </c>
      <c r="H30" s="36"/>
      <c r="I30" s="35"/>
      <c r="J30" s="34"/>
    </row>
    <row r="31" spans="1:10" s="15" customFormat="1" ht="88.5" customHeight="1">
      <c r="A31" s="12"/>
      <c r="B31" s="24"/>
      <c r="C31" s="14" t="s">
        <v>57</v>
      </c>
      <c r="D31" s="14" t="s">
        <v>107</v>
      </c>
      <c r="E31" s="14"/>
      <c r="F31" s="15" t="s">
        <v>85</v>
      </c>
      <c r="H31" s="36"/>
      <c r="I31" s="35"/>
      <c r="J31" s="34"/>
    </row>
    <row r="32" spans="1:9" s="15" customFormat="1" ht="88.5" customHeight="1">
      <c r="A32" s="12">
        <v>16</v>
      </c>
      <c r="B32" s="24" t="s">
        <v>108</v>
      </c>
      <c r="C32" s="14" t="s">
        <v>109</v>
      </c>
      <c r="D32" s="14" t="s">
        <v>110</v>
      </c>
      <c r="E32" s="14" t="s">
        <v>15</v>
      </c>
      <c r="F32" s="15" t="s">
        <v>111</v>
      </c>
      <c r="G32" s="15" t="s">
        <v>17</v>
      </c>
      <c r="H32" s="15" t="s">
        <v>112</v>
      </c>
      <c r="I32" s="17">
        <f>9783.32*2</f>
        <v>19566.64</v>
      </c>
    </row>
    <row r="33" spans="1:9" s="15" customFormat="1" ht="88.5" customHeight="1">
      <c r="A33" s="12"/>
      <c r="B33" s="24"/>
      <c r="C33" s="14" t="s">
        <v>113</v>
      </c>
      <c r="D33" s="14" t="s">
        <v>114</v>
      </c>
      <c r="E33" s="14"/>
      <c r="F33" s="15" t="s">
        <v>115</v>
      </c>
      <c r="I33" s="17"/>
    </row>
    <row r="34" spans="1:9" s="15" customFormat="1" ht="88.5" customHeight="1">
      <c r="A34" s="12"/>
      <c r="B34" s="24"/>
      <c r="C34" s="14" t="s">
        <v>102</v>
      </c>
      <c r="D34" s="14" t="s">
        <v>116</v>
      </c>
      <c r="E34" s="14"/>
      <c r="F34" s="15" t="s">
        <v>115</v>
      </c>
      <c r="I34" s="17"/>
    </row>
    <row r="35" spans="1:9" s="15" customFormat="1" ht="88.5" customHeight="1">
      <c r="A35" s="12">
        <v>17</v>
      </c>
      <c r="B35" s="24" t="s">
        <v>117</v>
      </c>
      <c r="C35" s="14" t="s">
        <v>118</v>
      </c>
      <c r="D35" s="14" t="s">
        <v>119</v>
      </c>
      <c r="E35" s="14" t="s">
        <v>15</v>
      </c>
      <c r="F35" s="15" t="s">
        <v>120</v>
      </c>
      <c r="G35" s="15" t="s">
        <v>17</v>
      </c>
      <c r="H35" s="15" t="s">
        <v>121</v>
      </c>
      <c r="I35" s="31">
        <f>3435.8*2</f>
        <v>6871.6</v>
      </c>
    </row>
    <row r="36" spans="1:10" s="15" customFormat="1" ht="88.5" customHeight="1">
      <c r="A36" s="12"/>
      <c r="B36" s="24"/>
      <c r="C36" s="14" t="s">
        <v>125</v>
      </c>
      <c r="D36" s="14" t="s">
        <v>126</v>
      </c>
      <c r="E36" s="14"/>
      <c r="F36" s="15" t="s">
        <v>127</v>
      </c>
      <c r="I36" s="31"/>
      <c r="J36" s="17"/>
    </row>
    <row r="37" spans="1:9" s="15" customFormat="1" ht="93" customHeight="1">
      <c r="A37" s="12">
        <v>18</v>
      </c>
      <c r="B37" s="13" t="s">
        <v>128</v>
      </c>
      <c r="C37" s="14" t="s">
        <v>129</v>
      </c>
      <c r="D37" s="14" t="s">
        <v>130</v>
      </c>
      <c r="E37" s="14" t="s">
        <v>131</v>
      </c>
      <c r="F37" s="15" t="s">
        <v>132</v>
      </c>
      <c r="G37" s="15" t="s">
        <v>133</v>
      </c>
      <c r="H37" s="15" t="s">
        <v>134</v>
      </c>
      <c r="I37" s="17">
        <v>5610</v>
      </c>
    </row>
    <row r="38" spans="1:9" s="15" customFormat="1" ht="93" customHeight="1">
      <c r="A38" s="26"/>
      <c r="I38" s="17"/>
    </row>
    <row r="39" spans="1:9" s="28" customFormat="1" ht="88.5" customHeight="1">
      <c r="A39" s="15"/>
      <c r="B39" s="15"/>
      <c r="C39" s="15"/>
      <c r="D39" s="15"/>
      <c r="E39" s="15"/>
      <c r="F39" s="15"/>
      <c r="G39" s="15"/>
      <c r="H39" s="15"/>
      <c r="I39" s="27"/>
    </row>
    <row r="40" spans="1:9" s="28" customFormat="1" ht="88.5" customHeight="1">
      <c r="A40" s="15"/>
      <c r="B40" s="15"/>
      <c r="C40" s="15"/>
      <c r="D40" s="15"/>
      <c r="E40" s="15"/>
      <c r="F40" s="15"/>
      <c r="G40" s="15"/>
      <c r="H40" s="15"/>
      <c r="I40" s="27"/>
    </row>
    <row r="41" spans="3:9" ht="88.5" customHeight="1">
      <c r="C41" s="15"/>
      <c r="D41" s="15"/>
      <c r="E41" s="15"/>
      <c r="I41" s="27"/>
    </row>
    <row r="42" spans="1:9" s="28" customFormat="1" ht="88.5" customHeight="1">
      <c r="A42" s="15"/>
      <c r="B42" s="15"/>
      <c r="C42" s="15"/>
      <c r="D42" s="15"/>
      <c r="E42" s="15"/>
      <c r="F42" s="15"/>
      <c r="G42" s="15"/>
      <c r="H42" s="15"/>
      <c r="I42" s="27"/>
    </row>
    <row r="43" spans="1:9" s="28" customFormat="1" ht="88.5" customHeight="1">
      <c r="A43" s="15"/>
      <c r="B43" s="15"/>
      <c r="C43" s="15"/>
      <c r="D43" s="15"/>
      <c r="E43" s="15"/>
      <c r="F43" s="15"/>
      <c r="G43" s="15"/>
      <c r="H43" s="15"/>
      <c r="I43" s="17"/>
    </row>
    <row r="44" spans="1:9" s="28" customFormat="1" ht="88.5" customHeight="1">
      <c r="A44" s="15"/>
      <c r="B44" s="15"/>
      <c r="C44" s="15"/>
      <c r="D44" s="15"/>
      <c r="E44" s="15"/>
      <c r="F44" s="15"/>
      <c r="G44" s="15"/>
      <c r="H44" s="15"/>
      <c r="I44" s="17"/>
    </row>
    <row r="45" spans="3:5" ht="88.5" customHeight="1">
      <c r="C45" s="15"/>
      <c r="D45" s="15"/>
      <c r="E45" s="15"/>
    </row>
    <row r="46" spans="1:9" s="28" customFormat="1" ht="88.5" customHeight="1">
      <c r="A46" s="15"/>
      <c r="B46" s="15"/>
      <c r="C46" s="15"/>
      <c r="D46" s="15"/>
      <c r="E46" s="15"/>
      <c r="F46" s="15"/>
      <c r="G46" s="15"/>
      <c r="H46" s="15"/>
      <c r="I46" s="17"/>
    </row>
    <row r="47" spans="1:9" s="28" customFormat="1" ht="88.5" customHeight="1">
      <c r="A47" s="15"/>
      <c r="B47" s="15"/>
      <c r="C47" s="15"/>
      <c r="D47" s="15"/>
      <c r="E47" s="15"/>
      <c r="F47" s="15"/>
      <c r="G47" s="15"/>
      <c r="H47" s="15"/>
      <c r="I47" s="17"/>
    </row>
    <row r="48" spans="1:9" s="28" customFormat="1" ht="88.5" customHeight="1">
      <c r="A48" s="15"/>
      <c r="B48" s="15"/>
      <c r="C48" s="15"/>
      <c r="D48" s="15"/>
      <c r="E48" s="15"/>
      <c r="F48" s="15"/>
      <c r="G48" s="15"/>
      <c r="H48" s="15"/>
      <c r="I48" s="17"/>
    </row>
    <row r="49" spans="3:4" ht="88.5" customHeight="1">
      <c r="C49" s="15"/>
      <c r="D49" s="15"/>
    </row>
    <row r="50" spans="3:5" ht="88.5" customHeight="1">
      <c r="C50" s="15"/>
      <c r="D50" s="15"/>
      <c r="E50" s="15"/>
    </row>
    <row r="51" spans="3:5" ht="88.5" customHeight="1">
      <c r="C51" s="15"/>
      <c r="D51" s="15"/>
      <c r="E51" s="15"/>
    </row>
    <row r="52" spans="1:9" s="28" customFormat="1" ht="88.5" customHeight="1">
      <c r="A52" s="15"/>
      <c r="B52" s="15"/>
      <c r="C52" s="15"/>
      <c r="D52" s="15"/>
      <c r="E52" s="15"/>
      <c r="F52" s="15"/>
      <c r="G52" s="15"/>
      <c r="H52" s="15"/>
      <c r="I52" s="17"/>
    </row>
    <row r="53" spans="1:9" s="28" customFormat="1" ht="88.5" customHeight="1">
      <c r="A53" s="15"/>
      <c r="B53" s="15"/>
      <c r="C53" s="15"/>
      <c r="D53" s="15"/>
      <c r="E53" s="15"/>
      <c r="F53" s="15"/>
      <c r="G53" s="15"/>
      <c r="H53" s="15"/>
      <c r="I53" s="17"/>
    </row>
    <row r="54" spans="1:9" s="28" customFormat="1" ht="88.5" customHeight="1">
      <c r="A54" s="15"/>
      <c r="B54" s="15"/>
      <c r="C54" s="15"/>
      <c r="D54" s="15"/>
      <c r="E54" s="15"/>
      <c r="F54" s="15"/>
      <c r="G54" s="15"/>
      <c r="H54" s="15"/>
      <c r="I54" s="17"/>
    </row>
  </sheetData>
  <sheetProtection selectLockedCells="1" selectUnlockedCells="1"/>
  <mergeCells count="29">
    <mergeCell ref="A1:I1"/>
    <mergeCell ref="A2:A3"/>
    <mergeCell ref="B2:B4"/>
    <mergeCell ref="C2:C4"/>
    <mergeCell ref="D2:D4"/>
    <mergeCell ref="E2:E4"/>
    <mergeCell ref="F2:F4"/>
    <mergeCell ref="G2:G4"/>
    <mergeCell ref="H2:H3"/>
    <mergeCell ref="I2:I4"/>
    <mergeCell ref="H8:H10"/>
    <mergeCell ref="A19:A31"/>
    <mergeCell ref="B19:B31"/>
    <mergeCell ref="E19:E31"/>
    <mergeCell ref="G19:G31"/>
    <mergeCell ref="H19:H31"/>
    <mergeCell ref="I19:I31"/>
    <mergeCell ref="A32:A34"/>
    <mergeCell ref="B32:B34"/>
    <mergeCell ref="E32:E34"/>
    <mergeCell ref="G32:G34"/>
    <mergeCell ref="H32:H34"/>
    <mergeCell ref="I32:I34"/>
    <mergeCell ref="A35:A36"/>
    <mergeCell ref="B35:B36"/>
    <mergeCell ref="E35:E36"/>
    <mergeCell ref="G35:G36"/>
    <mergeCell ref="H35:H36"/>
    <mergeCell ref="I35:I3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dcterms:created xsi:type="dcterms:W3CDTF">2002-09-13T10:45:14Z</dcterms:created>
  <dcterms:modified xsi:type="dcterms:W3CDTF">2019-06-07T08:21:44Z</dcterms:modified>
  <cp:category/>
  <cp:version/>
  <cp:contentType/>
  <cp:contentStatus/>
  <cp:revision>41</cp:revision>
</cp:coreProperties>
</file>